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40" tabRatio="617" activeTab="2"/>
  </bookViews>
  <sheets>
    <sheet name="Титул" sheetId="1" r:id="rId1"/>
    <sheet name="Приложение 1" sheetId="2" r:id="rId2"/>
    <sheet name="Приложение 2" sheetId="3" r:id="rId3"/>
    <sheet name="Приложение 5" sheetId="4" r:id="rId4"/>
  </sheets>
  <definedNames>
    <definedName name="_xlfn.SINGLE" hidden="1">#NAME?</definedName>
    <definedName name="TABLE" localSheetId="2">'Приложение 2'!$A$8:$E$45</definedName>
    <definedName name="TABLE" localSheetId="3">'Приложение 5'!$A$8:$F$46</definedName>
    <definedName name="_xlnm.Print_Titles" localSheetId="2">'Приложение 2'!$8:$8</definedName>
    <definedName name="_xlnm.Print_Titles" localSheetId="3">'Приложение 5'!$8:$10</definedName>
    <definedName name="_xlnm.Print_Area" localSheetId="1">'Приложение 1'!$A$1:$Q$24</definedName>
    <definedName name="_xlnm.Print_Area" localSheetId="2">'Приложение 2'!$A$1:$I$50</definedName>
    <definedName name="_xlnm.Print_Area" localSheetId="3">'Приложение 5'!$A$1:$O$49</definedName>
  </definedNames>
  <calcPr fullCalcOnLoad="1"/>
</workbook>
</file>

<file path=xl/sharedStrings.xml><?xml version="1.0" encoding="utf-8"?>
<sst xmlns="http://schemas.openxmlformats.org/spreadsheetml/2006/main" count="587" uniqueCount="175">
  <si>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</si>
  <si>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</si>
  <si>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</si>
  <si>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</si>
  <si>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</si>
  <si>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</si>
  <si>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</si>
  <si>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</si>
  <si>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</si>
  <si>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</si>
  <si>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</si>
  <si>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</si>
  <si>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</si>
  <si>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</si>
  <si>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</si>
  <si>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</si>
  <si>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</si>
  <si>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</si>
  <si>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</si>
  <si>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</si>
  <si>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</si>
  <si>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</si>
  <si>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</si>
  <si>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</si>
  <si>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</si>
  <si>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</si>
  <si>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</si>
  <si>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</si>
  <si>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</si>
  <si>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</si>
  <si>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</si>
  <si>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</si>
  <si>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</si>
  <si>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</si>
  <si>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</si>
  <si>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</si>
  <si>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</si>
  <si>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</si>
  <si>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</si>
  <si>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</si>
  <si>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</si>
  <si>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</si>
  <si>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</si>
  <si>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</si>
  <si>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</si>
  <si>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</si>
  <si>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</si>
  <si>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</si>
  <si>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</si>
  <si>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</si>
  <si>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</si>
  <si>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</si>
  <si>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</si>
  <si>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</si>
  <si>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</si>
  <si>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</si>
  <si>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</si>
  <si>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</si>
  <si>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</si>
  <si>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</si>
  <si>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</si>
  <si>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</si>
  <si>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</si>
  <si>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</si>
  <si>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</si>
  <si>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</si>
  <si>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</si>
  <si>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</si>
  <si>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</si>
  <si>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</si>
  <si>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</si>
  <si>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</si>
  <si>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</si>
  <si>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</si>
  <si>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</si>
  <si>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</si>
  <si>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</si>
  <si>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t>-</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</si>
  <si>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</si>
  <si>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</si>
  <si>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</si>
  <si>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(форма)</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</si>
  <si>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</si>
  <si>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</si>
  <si>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</si>
  <si>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</si>
  <si>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</si>
  <si>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</si>
  <si>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</si>
  <si>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</si>
  <si>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</si>
  <si>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</si>
  <si>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</si>
  <si>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</si>
  <si>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</si>
  <si>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</si>
  <si>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</si>
  <si>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</si>
  <si>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</si>
  <si>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</si>
  <si>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</si>
  <si>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</si>
  <si>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</si>
  <si>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</si>
  <si>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</si>
  <si>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</si>
  <si>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</si>
  <si>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</si>
  <si>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</si>
  <si>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</si>
  <si>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</si>
  <si>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</si>
  <si>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</si>
  <si>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</si>
  <si>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</si>
  <si>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</si>
  <si>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</si>
  <si>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</si>
  <si>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</si>
  <si>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</si>
  <si>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</si>
  <si>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</si>
  <si>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</si>
  <si>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</si>
  <si>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</si>
  <si>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</si>
  <si>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</si>
  <si>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</si>
  <si>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</si>
  <si>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</si>
  <si>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</si>
  <si>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</si>
  <si>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</si>
  <si>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</si>
  <si>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</si>
  <si>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</si>
  <si>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</si>
  <si>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</si>
  <si>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</si>
  <si>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</si>
  <si>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</si>
  <si>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</si>
  <si>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год</t>
  </si>
  <si>
    <t>Фактические показатели 
за год, предшествующий базовому периоду</t>
  </si>
  <si>
    <t xml:space="preserve">Показатели, утвержденные 
на базовый период </t>
  </si>
  <si>
    <t>на услуги по передаче электрической энергии</t>
  </si>
  <si>
    <t>руб./МВт.мес.</t>
  </si>
  <si>
    <t>руб./МВт.ч.</t>
  </si>
  <si>
    <t>2023 год</t>
  </si>
  <si>
    <t>2024 год</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</si>
  <si>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t>
    </r>
    <r>
      <rPr>
        <b/>
        <sz val="12"/>
        <rFont val="Times New Roman"/>
        <family val="1"/>
      </rPr>
      <t>подконтрольные расходы</t>
    </r>
    <r>
      <rPr>
        <sz val="12"/>
        <rFont val="Times New Roman"/>
        <family val="1"/>
      </rPr>
      <t xml:space="preserve">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</si>
  <si>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t>
    </r>
    <r>
      <rPr>
        <b/>
        <sz val="12"/>
        <rFont val="Times New Roman"/>
        <family val="1"/>
      </rPr>
      <t xml:space="preserve"> неподконтрольные расходы</t>
    </r>
    <r>
      <rPr>
        <sz val="12"/>
        <rFont val="Times New Roman"/>
        <family val="1"/>
      </rPr>
      <t xml:space="preserve">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</si>
  <si>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Необходимая валовая выручка по регулируемым видам деятельности организации - </t>
    </r>
    <r>
      <rPr>
        <b/>
        <sz val="12"/>
        <rFont val="Times New Roman"/>
        <family val="1"/>
      </rPr>
      <t>всего</t>
    </r>
  </si>
  <si>
    <r>
      <t xml:space="preserve"> О</t>
    </r>
    <r>
      <rPr>
        <u val="single"/>
        <sz val="12"/>
        <rFont val="Times New Roman"/>
        <family val="1"/>
      </rPr>
      <t xml:space="preserve">бщество с ограниченной ответственностью "Энергопром 21" </t>
    </r>
  </si>
  <si>
    <t>390028, Рязанская обл., г. Рязань,
ул. Промышленная, 21, лит. А, H1, каб. 202</t>
  </si>
  <si>
    <t>от 07.03.2020)</t>
  </si>
  <si>
    <r>
      <rPr>
        <b/>
        <sz val="12"/>
        <rFont val="Times New Roman"/>
        <family val="1"/>
      </rPr>
      <t>Полное наименование</t>
    </r>
    <r>
      <rPr>
        <sz val="12"/>
        <rFont val="Times New Roman"/>
        <family val="1"/>
      </rPr>
      <t>: Общество с ограниченной ответственностью «Энергопром 21"</t>
    </r>
  </si>
  <si>
    <r>
      <t xml:space="preserve">Сокращенное наименование:  </t>
    </r>
    <r>
      <rPr>
        <sz val="12"/>
        <rFont val="Times New Roman"/>
        <family val="1"/>
      </rPr>
      <t xml:space="preserve">ООО «Энергопром 21» </t>
    </r>
  </si>
  <si>
    <r>
      <rPr>
        <b/>
        <sz val="12"/>
        <rFont val="Times New Roman"/>
        <family val="1"/>
      </rPr>
      <t>Место нахождения</t>
    </r>
    <r>
      <rPr>
        <sz val="12"/>
        <rFont val="Times New Roman"/>
        <family val="1"/>
      </rPr>
      <t>: 390028, Рязанская обл., г. Рязань, ул. Промышленная, 21, лит. А, H1, каб. 202</t>
    </r>
  </si>
  <si>
    <r>
      <rPr>
        <b/>
        <sz val="12"/>
        <rFont val="Times New Roman"/>
        <family val="1"/>
      </rPr>
      <t>Фактический адрес</t>
    </r>
    <r>
      <rPr>
        <sz val="12"/>
        <rFont val="Times New Roman"/>
        <family val="1"/>
      </rPr>
      <t>: 390028, Рязанская обл., г. Рязань, ул. Промышленная, 21, лит. А, H1, каб. 202</t>
    </r>
  </si>
  <si>
    <r>
      <rPr>
        <b/>
        <sz val="12"/>
        <rFont val="Times New Roman"/>
        <family val="1"/>
      </rPr>
      <t>ИНН:</t>
    </r>
    <r>
      <rPr>
        <sz val="12"/>
        <rFont val="Times New Roman"/>
        <family val="1"/>
      </rPr>
      <t xml:space="preserve"> 6229089521</t>
    </r>
  </si>
  <si>
    <r>
      <rPr>
        <b/>
        <sz val="12"/>
        <rFont val="Times New Roman"/>
        <family val="1"/>
      </rPr>
      <t>КПП</t>
    </r>
    <r>
      <rPr>
        <sz val="12"/>
        <rFont val="Times New Roman"/>
        <family val="1"/>
      </rPr>
      <t>: 622901001</t>
    </r>
  </si>
  <si>
    <r>
      <rPr>
        <b/>
        <sz val="12"/>
        <rFont val="Times New Roman"/>
        <family val="1"/>
      </rPr>
      <t>Ф.И.О</t>
    </r>
    <r>
      <rPr>
        <sz val="12"/>
        <rFont val="Times New Roman"/>
        <family val="1"/>
      </rPr>
      <t>. Генеральный директор - Шевченко М.С.</t>
    </r>
  </si>
  <si>
    <r>
      <rPr>
        <b/>
        <sz val="12"/>
        <rFont val="Times New Roman"/>
        <family val="1"/>
      </rPr>
      <t>Адрес электронной почты</t>
    </r>
    <r>
      <rPr>
        <sz val="12"/>
        <rFont val="Times New Roman"/>
        <family val="1"/>
      </rPr>
      <t>: energoprom-21@yandex.ru</t>
    </r>
  </si>
  <si>
    <r>
      <rPr>
        <b/>
        <sz val="12"/>
        <rFont val="Times New Roman"/>
        <family val="1"/>
      </rPr>
      <t>Контактный телефон</t>
    </r>
    <r>
      <rPr>
        <sz val="12"/>
        <rFont val="Times New Roman"/>
        <family val="1"/>
      </rPr>
      <t>: (4912) 29-30-20</t>
    </r>
  </si>
  <si>
    <t>ООО "Энергопром 21"</t>
  </si>
  <si>
    <t xml:space="preserve">Программа по энергосбережению и повышению энергетической эффективности  ООО "Энергопром 21" на 2019 год и с перспективой на 2020-2023 гг. утверждена Генеральным директором ООО "Энергопром 21" 11.03.2019 года   </t>
  </si>
  <si>
    <t>ПРЕДЛОЖЕНИЕ</t>
  </si>
  <si>
    <t xml:space="preserve">Программа по энергосбережению и повышению энергетической эффективности  ООО "Энергопром 21" на 2023 год и с перспективой на 2024-2029 гг. утверждена Генеральным директором ООО "Энергопром 21" 10.01.2022 года   </t>
  </si>
  <si>
    <t>2025 год</t>
  </si>
  <si>
    <t>2026 год</t>
  </si>
  <si>
    <t>2027 год</t>
  </si>
  <si>
    <t>2028 год</t>
  </si>
  <si>
    <t>2029 год</t>
  </si>
  <si>
    <t>2023-2029</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</si>
</sst>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0000"/>
    <numFmt numFmtId="176" formatCode="0.0000000000"/>
    <numFmt numFmtId="177" formatCode="0.00000000"/>
    <numFmt numFmtId="178" formatCode="0.0000000"/>
    <numFmt numFmtId="179" formatCode="0.000000"/>
    <numFmt numFmtId="180" formatCode="0.00000"/>
    <numFmt numFmtId="181" formatCode="0.0000"/>
    <numFmt numFmtId="182" formatCode="0.000"/>
    <numFmt numFmtId="183" formatCode="0.00000000000"/>
    <numFmt numFmtId="184" formatCode="0.00000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 numFmtId="190" formatCode="#,##0.000"/>
    <numFmt numFmtId="191" formatCode="#,##0_);[Red]\(#,##0\)"/>
    <numFmt numFmtId="192" formatCode="#,##0.0000"/>
    <numFmt numFmtId="193" formatCode="#,##0.00000"/>
    <numFmt numFmtId="194" formatCode="#,##0.000000"/>
    <numFmt numFmtId="195" formatCode="0.0"/>
    <numFmt numFmtId="196" formatCode="#,##0.0000000"/>
    <numFmt numFmtId="197" formatCode="#,##0.00000000"/>
  </numFmts>
  <fonts count="56">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b/>
      <sz val="12"/>
      <name val="Times New Roman"/>
      <family val="1"/>
    </font>
    <font>
      <sz val="16"/>
      <name val="Times New Roman"/>
      <family val="1"/>
    </font>
    <font>
      <sz val="11"/>
      <color indexed="8"/>
      <name val="Calibri"/>
      <family val="2"/>
    </font>
    <font>
      <sz val="9"/>
      <name val="Times New Roman"/>
      <family val="1"/>
    </font>
    <font>
      <b/>
      <sz val="13"/>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ahoma"/>
      <family val="2"/>
    </font>
    <font>
      <u val="single"/>
      <sz val="12"/>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0"/>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thin"/>
      <top style="medium"/>
      <bottom style="thin"/>
    </border>
    <border>
      <left style="thin"/>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thin"/>
      <bottom>
        <color indexed="63"/>
      </bottom>
    </border>
    <border>
      <left style="thin"/>
      <right style="medium"/>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medium"/>
      <top style="medium"/>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style="medium"/>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49" fontId="16" fillId="0" borderId="0" applyBorder="0">
      <alignment vertical="top"/>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9" applyNumberFormat="0" applyFill="0" applyAlignment="0" applyProtection="0"/>
    <xf numFmtId="191" fontId="18" fillId="0" borderId="0">
      <alignment vertical="top"/>
      <protection/>
    </xf>
    <xf numFmtId="38" fontId="18" fillId="0" borderId="0">
      <alignment vertical="top"/>
      <protection/>
    </xf>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2" borderId="0" applyNumberFormat="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left" vertical="top"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wrapText="1"/>
    </xf>
    <xf numFmtId="0" fontId="1" fillId="0" borderId="12" xfId="0" applyFont="1" applyBorder="1" applyAlignment="1">
      <alignment horizontal="center" vertical="top" wrapText="1"/>
    </xf>
    <xf numFmtId="0" fontId="1" fillId="0" borderId="13" xfId="0" applyFont="1" applyBorder="1" applyAlignment="1">
      <alignment horizontal="left" vertical="top" wrapText="1"/>
    </xf>
    <xf numFmtId="0" fontId="1" fillId="0" borderId="14" xfId="0" applyFont="1" applyBorder="1" applyAlignment="1">
      <alignment horizontal="center" vertical="top" wrapText="1"/>
    </xf>
    <xf numFmtId="0" fontId="1" fillId="0" borderId="15" xfId="0" applyFont="1" applyBorder="1" applyAlignment="1">
      <alignment horizontal="left" vertical="top" wrapText="1"/>
    </xf>
    <xf numFmtId="0" fontId="3" fillId="0" borderId="0" xfId="0" applyFont="1" applyAlignment="1">
      <alignment horizontal="left" vertical="center" indent="15"/>
    </xf>
    <xf numFmtId="0" fontId="10" fillId="0" borderId="0" xfId="0" applyFont="1" applyAlignment="1">
      <alignment horizontal="left" vertical="center" indent="15"/>
    </xf>
    <xf numFmtId="0" fontId="1" fillId="0" borderId="0" xfId="0" applyFont="1" applyAlignment="1">
      <alignment horizontal="right" vertical="center"/>
    </xf>
    <xf numFmtId="0" fontId="12" fillId="0" borderId="0" xfId="0" applyFont="1" applyAlignment="1">
      <alignment vertical="center" wrapText="1"/>
    </xf>
    <xf numFmtId="0" fontId="12" fillId="0" borderId="16"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top"/>
    </xf>
    <xf numFmtId="0" fontId="10" fillId="0" borderId="0" xfId="0" applyFont="1" applyAlignment="1">
      <alignment horizontal="left" vertical="top"/>
    </xf>
    <xf numFmtId="0" fontId="1" fillId="0" borderId="0" xfId="0" applyFont="1" applyAlignment="1">
      <alignment horizontal="right" vertical="top"/>
    </xf>
    <xf numFmtId="0" fontId="3" fillId="0" borderId="0" xfId="0" applyFont="1" applyAlignment="1">
      <alignment horizontal="left" vertical="top" wrapText="1"/>
    </xf>
    <xf numFmtId="0" fontId="14" fillId="0" borderId="0" xfId="0" applyFont="1" applyAlignment="1">
      <alignment horizontal="center" vertical="center" wrapText="1"/>
    </xf>
    <xf numFmtId="0" fontId="14" fillId="0" borderId="0" xfId="0" applyFont="1" applyAlignment="1">
      <alignment vertical="top"/>
    </xf>
    <xf numFmtId="0" fontId="13" fillId="0" borderId="14" xfId="56" applyFont="1" applyBorder="1" applyAlignment="1">
      <alignment horizontal="center" vertical="top" wrapText="1"/>
      <protection/>
    </xf>
    <xf numFmtId="0" fontId="13" fillId="0" borderId="15" xfId="56" applyFont="1" applyBorder="1" applyAlignment="1">
      <alignment horizontal="left" vertical="top" wrapText="1"/>
      <protection/>
    </xf>
    <xf numFmtId="0" fontId="13" fillId="0" borderId="17" xfId="56" applyFont="1" applyBorder="1" applyAlignment="1">
      <alignment horizontal="center" vertical="top" wrapText="1"/>
      <protection/>
    </xf>
    <xf numFmtId="0" fontId="13" fillId="0" borderId="15" xfId="56" applyFont="1" applyBorder="1" applyAlignment="1">
      <alignment horizontal="center" vertical="center"/>
      <protection/>
    </xf>
    <xf numFmtId="0" fontId="13" fillId="0" borderId="14" xfId="56" applyFont="1" applyBorder="1" applyAlignment="1">
      <alignment horizontal="center" vertical="center"/>
      <protection/>
    </xf>
    <xf numFmtId="0" fontId="13" fillId="0" borderId="11" xfId="56" applyFont="1" applyBorder="1" applyAlignment="1">
      <alignment horizontal="center" vertical="top" wrapText="1"/>
      <protection/>
    </xf>
    <xf numFmtId="0" fontId="13" fillId="0" borderId="10" xfId="56" applyFont="1" applyBorder="1" applyAlignment="1">
      <alignment horizontal="left" vertical="top" wrapText="1"/>
      <protection/>
    </xf>
    <xf numFmtId="0" fontId="13" fillId="0" borderId="18" xfId="56" applyFont="1" applyBorder="1" applyAlignment="1">
      <alignment horizontal="center" vertical="top" wrapText="1"/>
      <protection/>
    </xf>
    <xf numFmtId="0" fontId="13" fillId="0" borderId="10" xfId="56" applyFont="1" applyBorder="1" applyAlignment="1">
      <alignment horizontal="center" vertical="center"/>
      <protection/>
    </xf>
    <xf numFmtId="0" fontId="13" fillId="0" borderId="11" xfId="56" applyFont="1" applyBorder="1" applyAlignment="1">
      <alignment horizontal="center" vertical="center"/>
      <protection/>
    </xf>
    <xf numFmtId="0" fontId="13" fillId="0" borderId="12" xfId="56" applyFont="1" applyBorder="1" applyAlignment="1">
      <alignment horizontal="center" vertical="top" wrapText="1"/>
      <protection/>
    </xf>
    <xf numFmtId="0" fontId="13" fillId="0" borderId="13" xfId="56" applyFont="1" applyBorder="1" applyAlignment="1">
      <alignment horizontal="left" vertical="top" wrapText="1"/>
      <protection/>
    </xf>
    <xf numFmtId="0" fontId="13" fillId="0" borderId="19" xfId="56" applyFont="1" applyBorder="1" applyAlignment="1">
      <alignment horizontal="center" vertical="top" wrapText="1"/>
      <protection/>
    </xf>
    <xf numFmtId="0" fontId="13" fillId="0" borderId="13" xfId="56" applyFont="1" applyBorder="1" applyAlignment="1">
      <alignment horizontal="center" vertical="center"/>
      <protection/>
    </xf>
    <xf numFmtId="0" fontId="13" fillId="0" borderId="12" xfId="56" applyFont="1" applyBorder="1" applyAlignment="1">
      <alignment horizontal="center" vertical="center"/>
      <protection/>
    </xf>
    <xf numFmtId="0" fontId="12" fillId="0" borderId="0" xfId="0" applyFont="1" applyAlignment="1">
      <alignment horizontal="center" vertical="center"/>
    </xf>
    <xf numFmtId="0" fontId="13" fillId="0" borderId="20" xfId="56" applyFont="1" applyBorder="1" applyAlignment="1">
      <alignment horizontal="center" vertical="center" wrapText="1"/>
      <protection/>
    </xf>
    <xf numFmtId="0" fontId="13" fillId="0" borderId="21" xfId="56" applyFont="1" applyBorder="1" applyAlignment="1">
      <alignment horizontal="center" vertical="center" wrapText="1"/>
      <protection/>
    </xf>
    <xf numFmtId="0" fontId="7" fillId="0" borderId="0" xfId="0" applyFont="1" applyAlignment="1">
      <alignment vertical="center"/>
    </xf>
    <xf numFmtId="0" fontId="1" fillId="0" borderId="10" xfId="0" applyFont="1" applyBorder="1" applyAlignment="1">
      <alignment horizontal="left" vertical="center" wrapText="1"/>
    </xf>
    <xf numFmtId="193" fontId="13" fillId="0" borderId="10" xfId="56" applyNumberFormat="1" applyFont="1" applyBorder="1" applyAlignment="1">
      <alignment horizontal="center" vertical="center"/>
      <protection/>
    </xf>
    <xf numFmtId="0" fontId="13" fillId="33" borderId="11" xfId="56" applyFont="1" applyFill="1" applyBorder="1" applyAlignment="1">
      <alignment horizontal="center" vertical="top" wrapText="1"/>
      <protection/>
    </xf>
    <xf numFmtId="0" fontId="13" fillId="33" borderId="18" xfId="56" applyFont="1" applyFill="1" applyBorder="1" applyAlignment="1">
      <alignment horizontal="center" vertical="top" wrapText="1"/>
      <protection/>
    </xf>
    <xf numFmtId="4" fontId="1" fillId="33" borderId="13" xfId="0" applyNumberFormat="1" applyFont="1" applyFill="1" applyBorder="1" applyAlignment="1">
      <alignment horizontal="center" vertical="center"/>
    </xf>
    <xf numFmtId="0" fontId="12" fillId="0" borderId="0" xfId="0" applyFont="1" applyAlignment="1">
      <alignment horizontal="right" vertical="center"/>
    </xf>
    <xf numFmtId="0" fontId="1" fillId="0" borderId="0" xfId="0" applyFont="1" applyAlignment="1">
      <alignment horizontal="right"/>
    </xf>
    <xf numFmtId="4" fontId="1" fillId="33" borderId="18" xfId="0" applyNumberFormat="1" applyFont="1" applyFill="1" applyBorder="1" applyAlignment="1">
      <alignment horizontal="center" vertical="center"/>
    </xf>
    <xf numFmtId="10" fontId="1" fillId="33" borderId="18" xfId="61" applyNumberFormat="1" applyFont="1" applyFill="1" applyBorder="1" applyAlignment="1">
      <alignment horizontal="center" vertical="center"/>
    </xf>
    <xf numFmtId="4" fontId="14" fillId="33" borderId="18"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xf>
    <xf numFmtId="4" fontId="1" fillId="33" borderId="18" xfId="0" applyNumberFormat="1" applyFont="1" applyFill="1" applyBorder="1" applyAlignment="1">
      <alignment horizontal="center" vertical="center" wrapText="1"/>
    </xf>
    <xf numFmtId="4" fontId="1" fillId="33" borderId="19" xfId="0" applyNumberFormat="1" applyFont="1" applyFill="1" applyBorder="1" applyAlignment="1">
      <alignment horizontal="center" vertical="center"/>
    </xf>
    <xf numFmtId="0" fontId="13" fillId="33" borderId="10" xfId="56" applyFont="1" applyFill="1" applyBorder="1" applyAlignment="1">
      <alignment horizontal="left" vertical="top" wrapText="1"/>
      <protection/>
    </xf>
    <xf numFmtId="0" fontId="1" fillId="0" borderId="22" xfId="0" applyFont="1" applyBorder="1" applyAlignment="1">
      <alignment horizontal="center" vertical="center" wrapText="1"/>
    </xf>
    <xf numFmtId="0" fontId="3" fillId="0" borderId="0" xfId="0" applyFont="1" applyAlignment="1">
      <alignment horizontal="right" wrapText="1"/>
    </xf>
    <xf numFmtId="190" fontId="1" fillId="0" borderId="18" xfId="0" applyNumberFormat="1" applyFont="1" applyFill="1" applyBorder="1" applyAlignment="1">
      <alignment horizontal="center" vertical="center"/>
    </xf>
    <xf numFmtId="174" fontId="1" fillId="0" borderId="18" xfId="0" applyNumberFormat="1" applyFont="1" applyFill="1" applyBorder="1" applyAlignment="1">
      <alignment horizontal="center" vertical="center"/>
    </xf>
    <xf numFmtId="0" fontId="13" fillId="0" borderId="23" xfId="56" applyFont="1" applyBorder="1" applyAlignment="1">
      <alignment horizontal="center" vertical="center"/>
      <protection/>
    </xf>
    <xf numFmtId="0" fontId="13" fillId="0" borderId="10" xfId="56" applyFont="1" applyFill="1" applyBorder="1" applyAlignment="1">
      <alignment horizontal="left" vertical="top" wrapText="1"/>
      <protection/>
    </xf>
    <xf numFmtId="0" fontId="13" fillId="0" borderId="11" xfId="56" applyFont="1" applyFill="1" applyBorder="1" applyAlignment="1">
      <alignment horizontal="center" vertical="top" wrapText="1"/>
      <protection/>
    </xf>
    <xf numFmtId="0" fontId="13" fillId="0" borderId="24" xfId="56" applyFont="1" applyBorder="1" applyAlignment="1">
      <alignment horizontal="center" vertical="center" wrapText="1"/>
      <protection/>
    </xf>
    <xf numFmtId="4" fontId="1" fillId="0" borderId="0" xfId="0" applyNumberFormat="1" applyFont="1" applyAlignment="1">
      <alignment vertical="top"/>
    </xf>
    <xf numFmtId="2" fontId="13" fillId="0" borderId="11" xfId="56" applyNumberFormat="1" applyFont="1" applyFill="1" applyBorder="1" applyAlignment="1">
      <alignment horizontal="center" vertical="center"/>
      <protection/>
    </xf>
    <xf numFmtId="2" fontId="13" fillId="0" borderId="10" xfId="56" applyNumberFormat="1" applyFont="1" applyFill="1" applyBorder="1" applyAlignment="1">
      <alignment horizontal="center" vertical="center"/>
      <protection/>
    </xf>
    <xf numFmtId="0" fontId="1" fillId="0" borderId="10" xfId="0" applyFont="1" applyFill="1" applyBorder="1" applyAlignment="1">
      <alignment horizontal="left" vertical="top" wrapText="1"/>
    </xf>
    <xf numFmtId="0" fontId="1" fillId="0" borderId="25" xfId="0" applyFont="1" applyBorder="1" applyAlignment="1">
      <alignment horizontal="center" vertical="center" wrapText="1"/>
    </xf>
    <xf numFmtId="0" fontId="1" fillId="0" borderId="26" xfId="0" applyFont="1" applyBorder="1" applyAlignment="1">
      <alignment horizontal="center" vertical="top" wrapText="1"/>
    </xf>
    <xf numFmtId="0" fontId="1" fillId="0" borderId="26" xfId="0" applyFont="1" applyBorder="1" applyAlignment="1">
      <alignment horizontal="center" vertical="center" wrapText="1"/>
    </xf>
    <xf numFmtId="0" fontId="1" fillId="0" borderId="26" xfId="0" applyFont="1" applyBorder="1" applyAlignment="1">
      <alignment horizontal="center" wrapText="1"/>
    </xf>
    <xf numFmtId="0" fontId="1" fillId="0" borderId="27" xfId="0" applyFont="1" applyBorder="1" applyAlignment="1">
      <alignment horizontal="center" vertical="top" wrapText="1"/>
    </xf>
    <xf numFmtId="0" fontId="1" fillId="0" borderId="28" xfId="0" applyFont="1" applyBorder="1" applyAlignment="1">
      <alignment horizontal="center" vertical="center" wrapText="1"/>
    </xf>
    <xf numFmtId="4" fontId="1" fillId="33"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10" fontId="1" fillId="33" borderId="10" xfId="61" applyNumberFormat="1" applyFont="1" applyFill="1" applyBorder="1" applyAlignment="1">
      <alignment horizontal="center" vertical="center"/>
    </xf>
    <xf numFmtId="192"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174" fontId="1" fillId="0" borderId="10" xfId="0" applyNumberFormat="1" applyFont="1" applyFill="1" applyBorder="1" applyAlignment="1">
      <alignment horizontal="center" vertical="center"/>
    </xf>
    <xf numFmtId="4" fontId="14"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4" fontId="1" fillId="33" borderId="23" xfId="0" applyNumberFormat="1" applyFont="1" applyFill="1" applyBorder="1" applyAlignment="1">
      <alignment horizontal="center" vertical="center"/>
    </xf>
    <xf numFmtId="4" fontId="1" fillId="33" borderId="29" xfId="0" applyNumberFormat="1" applyFont="1" applyFill="1" applyBorder="1" applyAlignment="1">
      <alignment horizontal="center" vertical="center"/>
    </xf>
    <xf numFmtId="4" fontId="1" fillId="33" borderId="30" xfId="0" applyNumberFormat="1" applyFont="1" applyFill="1" applyBorder="1" applyAlignment="1">
      <alignment horizontal="center" vertical="center"/>
    </xf>
    <xf numFmtId="192" fontId="1" fillId="33" borderId="30" xfId="0" applyNumberFormat="1" applyFont="1" applyFill="1" applyBorder="1" applyAlignment="1">
      <alignment horizontal="center" vertical="center"/>
    </xf>
    <xf numFmtId="190" fontId="1" fillId="33" borderId="30" xfId="0" applyNumberFormat="1" applyFont="1" applyFill="1" applyBorder="1" applyAlignment="1">
      <alignment horizontal="center" vertical="center"/>
    </xf>
    <xf numFmtId="4" fontId="14" fillId="33" borderId="30" xfId="0" applyNumberFormat="1" applyFont="1" applyFill="1" applyBorder="1" applyAlignment="1">
      <alignment horizontal="center" vertical="center" wrapText="1"/>
    </xf>
    <xf numFmtId="4" fontId="1" fillId="33" borderId="31" xfId="0" applyNumberFormat="1" applyFont="1" applyFill="1" applyBorder="1" applyAlignment="1">
      <alignment horizontal="center" vertical="center"/>
    </xf>
    <xf numFmtId="4" fontId="1" fillId="33" borderId="32" xfId="0" applyNumberFormat="1" applyFont="1" applyFill="1" applyBorder="1" applyAlignment="1">
      <alignment horizontal="center" vertical="center"/>
    </xf>
    <xf numFmtId="4" fontId="1" fillId="0" borderId="33" xfId="0" applyNumberFormat="1" applyFont="1" applyFill="1" applyBorder="1" applyAlignment="1">
      <alignment horizontal="center" vertical="center"/>
    </xf>
    <xf numFmtId="4" fontId="1" fillId="33" borderId="33" xfId="0" applyNumberFormat="1" applyFont="1" applyFill="1" applyBorder="1" applyAlignment="1">
      <alignment horizontal="center" vertical="center"/>
    </xf>
    <xf numFmtId="192" fontId="1" fillId="33" borderId="33" xfId="0" applyNumberFormat="1" applyFont="1" applyFill="1" applyBorder="1" applyAlignment="1">
      <alignment horizontal="center" vertical="center"/>
    </xf>
    <xf numFmtId="190" fontId="1" fillId="33" borderId="33" xfId="0" applyNumberFormat="1" applyFont="1" applyFill="1" applyBorder="1" applyAlignment="1">
      <alignment horizontal="center" vertical="center"/>
    </xf>
    <xf numFmtId="4" fontId="14" fillId="33" borderId="33" xfId="0" applyNumberFormat="1" applyFont="1" applyFill="1" applyBorder="1" applyAlignment="1">
      <alignment horizontal="center" vertical="center" wrapText="1"/>
    </xf>
    <xf numFmtId="4" fontId="1" fillId="33" borderId="34" xfId="0" applyNumberFormat="1" applyFont="1" applyFill="1" applyBorder="1" applyAlignment="1">
      <alignment horizontal="center" vertic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4" fontId="1" fillId="33" borderId="37" xfId="0" applyNumberFormat="1" applyFont="1" applyFill="1" applyBorder="1" applyAlignment="1">
      <alignment horizontal="center" vertical="center"/>
    </xf>
    <xf numFmtId="0" fontId="1" fillId="0" borderId="3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9" xfId="0" applyFont="1" applyBorder="1" applyAlignment="1">
      <alignment horizontal="center" vertical="center" wrapText="1"/>
    </xf>
    <xf numFmtId="0" fontId="13" fillId="0" borderId="40" xfId="56" applyFont="1" applyBorder="1" applyAlignment="1">
      <alignment horizontal="center" vertical="center"/>
      <protection/>
    </xf>
    <xf numFmtId="0" fontId="13" fillId="0" borderId="41" xfId="56" applyFont="1" applyBorder="1" applyAlignment="1">
      <alignment horizontal="center" vertical="center"/>
      <protection/>
    </xf>
    <xf numFmtId="193" fontId="13" fillId="0" borderId="41" xfId="56" applyNumberFormat="1" applyFont="1" applyBorder="1" applyAlignment="1">
      <alignment horizontal="center" vertical="center"/>
      <protection/>
    </xf>
    <xf numFmtId="0" fontId="13" fillId="0" borderId="18" xfId="56" applyFont="1" applyBorder="1" applyAlignment="1">
      <alignment horizontal="center" vertical="center"/>
      <protection/>
    </xf>
    <xf numFmtId="0" fontId="13" fillId="0" borderId="19" xfId="56" applyFont="1" applyBorder="1" applyAlignment="1">
      <alignment horizontal="center" vertical="center"/>
      <protection/>
    </xf>
    <xf numFmtId="0" fontId="11" fillId="0" borderId="0" xfId="0" applyFont="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17" fillId="0" borderId="0" xfId="0" applyFont="1" applyBorder="1" applyAlignment="1">
      <alignment horizontal="center" vertical="center" wrapText="1"/>
    </xf>
    <xf numFmtId="0" fontId="1" fillId="0" borderId="0" xfId="0" applyFont="1" applyBorder="1" applyAlignment="1">
      <alignment horizontal="center" vertical="center"/>
    </xf>
    <xf numFmtId="0" fontId="17"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left"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0" xfId="0" applyFont="1" applyAlignment="1">
      <alignment horizontal="center" wrapText="1"/>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13" fillId="0" borderId="53" xfId="56" applyFont="1" applyBorder="1" applyAlignment="1">
      <alignment horizontal="center" vertical="center" wrapText="1"/>
      <protection/>
    </xf>
    <xf numFmtId="0" fontId="13" fillId="0" borderId="11" xfId="56" applyFont="1" applyBorder="1" applyAlignment="1">
      <alignment horizontal="center" vertical="center" wrapText="1"/>
      <protection/>
    </xf>
    <xf numFmtId="0" fontId="13" fillId="0" borderId="40" xfId="56" applyFont="1" applyBorder="1" applyAlignment="1">
      <alignment horizontal="center" vertical="center" wrapText="1"/>
      <protection/>
    </xf>
    <xf numFmtId="0" fontId="13" fillId="0" borderId="12" xfId="56" applyFont="1" applyBorder="1" applyAlignment="1">
      <alignment horizontal="center" vertical="center" wrapText="1"/>
      <protection/>
    </xf>
    <xf numFmtId="0" fontId="13" fillId="0" borderId="23" xfId="56" applyFont="1" applyBorder="1" applyAlignment="1">
      <alignment horizontal="center" vertical="center" wrapText="1"/>
      <protection/>
    </xf>
    <xf numFmtId="0" fontId="13" fillId="0" borderId="10" xfId="56" applyFont="1" applyBorder="1" applyAlignment="1">
      <alignment horizontal="center" vertical="center" wrapText="1"/>
      <protection/>
    </xf>
    <xf numFmtId="0" fontId="13" fillId="0" borderId="41" xfId="56" applyFont="1" applyBorder="1" applyAlignment="1">
      <alignment horizontal="center" vertical="center" wrapText="1"/>
      <protection/>
    </xf>
    <xf numFmtId="0" fontId="13" fillId="0" borderId="13" xfId="56" applyFont="1" applyBorder="1" applyAlignment="1">
      <alignment horizontal="center" vertical="center" wrapText="1"/>
      <protection/>
    </xf>
    <xf numFmtId="0" fontId="13" fillId="0" borderId="29" xfId="56" applyFont="1" applyBorder="1" applyAlignment="1">
      <alignment horizontal="center" vertical="center" wrapText="1"/>
      <protection/>
    </xf>
    <xf numFmtId="0" fontId="13" fillId="0" borderId="18" xfId="56" applyFont="1" applyBorder="1" applyAlignment="1">
      <alignment horizontal="center" vertical="center" wrapText="1"/>
      <protection/>
    </xf>
    <xf numFmtId="0" fontId="13" fillId="0" borderId="28" xfId="56" applyFont="1" applyBorder="1" applyAlignment="1">
      <alignment horizontal="center" vertical="center" wrapText="1"/>
      <protection/>
    </xf>
    <xf numFmtId="0" fontId="13" fillId="0" borderId="19" xfId="56" applyFont="1" applyBorder="1" applyAlignment="1">
      <alignment horizontal="center" vertical="center" wrapText="1"/>
      <protection/>
    </xf>
    <xf numFmtId="0" fontId="13" fillId="0" borderId="21" xfId="56" applyFont="1" applyBorder="1" applyAlignment="1">
      <alignment horizontal="center" vertical="center" wrapText="1"/>
      <protection/>
    </xf>
    <xf numFmtId="0" fontId="13" fillId="0" borderId="24" xfId="56" applyFont="1" applyBorder="1" applyAlignment="1">
      <alignment horizontal="center" vertical="center" wrapText="1"/>
      <protection/>
    </xf>
    <xf numFmtId="0" fontId="7" fillId="0" borderId="54" xfId="0" applyFont="1" applyBorder="1" applyAlignment="1">
      <alignment horizontal="center"/>
    </xf>
    <xf numFmtId="172" fontId="13" fillId="0" borderId="51" xfId="43" applyFont="1" applyBorder="1" applyAlignment="1">
      <alignment horizontal="center" vertical="center" wrapText="1"/>
    </xf>
    <xf numFmtId="172" fontId="13" fillId="0" borderId="52" xfId="43" applyFont="1" applyBorder="1" applyAlignment="1">
      <alignment horizontal="center" vertical="center" wrapText="1"/>
    </xf>
    <xf numFmtId="0" fontId="3" fillId="0" borderId="0" xfId="0" applyFont="1" applyAlignment="1">
      <alignment horizontal="right" wrapText="1"/>
    </xf>
    <xf numFmtId="0" fontId="12" fillId="0" borderId="0" xfId="0" applyFont="1" applyAlignment="1">
      <alignment horizontal="center" wrapText="1"/>
    </xf>
    <xf numFmtId="0" fontId="13" fillId="0" borderId="49" xfId="56" applyFont="1" applyBorder="1" applyAlignment="1">
      <alignment horizontal="center" vertical="center" wrapText="1"/>
      <protection/>
    </xf>
    <xf numFmtId="0" fontId="13" fillId="0" borderId="55" xfId="56" applyFont="1" applyBorder="1" applyAlignment="1">
      <alignment horizontal="center" vertical="center" wrapText="1"/>
      <protection/>
    </xf>
    <xf numFmtId="0" fontId="13" fillId="0" borderId="56" xfId="56" applyFont="1" applyBorder="1" applyAlignment="1">
      <alignment horizontal="center" vertical="center" wrapText="1"/>
      <protection/>
    </xf>
    <xf numFmtId="0" fontId="13" fillId="0" borderId="57" xfId="56" applyFont="1" applyBorder="1" applyAlignment="1">
      <alignment horizontal="center" vertical="center" wrapText="1"/>
      <protection/>
    </xf>
    <xf numFmtId="0" fontId="13" fillId="0" borderId="58" xfId="56" applyFont="1" applyBorder="1" applyAlignment="1">
      <alignment horizontal="center" vertical="center" wrapText="1"/>
      <protection/>
    </xf>
    <xf numFmtId="2" fontId="13" fillId="0" borderId="53" xfId="56" applyNumberFormat="1" applyFont="1" applyFill="1" applyBorder="1" applyAlignment="1">
      <alignment horizontal="center" vertical="center"/>
      <protection/>
    </xf>
    <xf numFmtId="2" fontId="13" fillId="0" borderId="23" xfId="56" applyNumberFormat="1" applyFont="1" applyFill="1" applyBorder="1" applyAlignment="1">
      <alignment horizontal="center" vertical="center"/>
      <protection/>
    </xf>
    <xf numFmtId="2" fontId="13" fillId="0" borderId="23" xfId="56" applyNumberFormat="1" applyFont="1" applyBorder="1" applyAlignment="1">
      <alignment horizontal="center" vertical="center"/>
      <protection/>
    </xf>
    <xf numFmtId="2" fontId="14" fillId="0" borderId="23" xfId="0" applyNumberFormat="1" applyFont="1" applyFill="1" applyBorder="1" applyAlignment="1">
      <alignment vertical="center"/>
    </xf>
    <xf numFmtId="2" fontId="13" fillId="0" borderId="29" xfId="56" applyNumberFormat="1" applyFont="1" applyFill="1" applyBorder="1" applyAlignment="1">
      <alignment horizontal="center" vertical="center"/>
      <protection/>
    </xf>
    <xf numFmtId="2" fontId="13" fillId="0" borderId="10" xfId="56" applyNumberFormat="1" applyFont="1" applyBorder="1" applyAlignment="1">
      <alignment horizontal="center" vertical="center"/>
      <protection/>
    </xf>
    <xf numFmtId="2" fontId="14" fillId="0" borderId="10" xfId="0" applyNumberFormat="1" applyFont="1" applyFill="1" applyBorder="1" applyAlignment="1">
      <alignment vertical="center"/>
    </xf>
    <xf numFmtId="2" fontId="13" fillId="0" borderId="18" xfId="56" applyNumberFormat="1" applyFont="1" applyFill="1" applyBorder="1" applyAlignment="1">
      <alignment horizontal="center" vertical="center"/>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4" xfId="53"/>
    <cellStyle name="Обычный 2 19" xfId="54"/>
    <cellStyle name="Обычный 3 2 2" xfId="55"/>
    <cellStyle name="Обычный_стр.1_5" xfId="56"/>
    <cellStyle name="Followed Hyperlink" xfId="57"/>
    <cellStyle name="Плохой" xfId="58"/>
    <cellStyle name="Пояснение" xfId="59"/>
    <cellStyle name="Примечание" xfId="60"/>
    <cellStyle name="Percent" xfId="61"/>
    <cellStyle name="Процентный 2" xfId="62"/>
    <cellStyle name="Связанная ячейка" xfId="63"/>
    <cellStyle name="Стиль 1 2" xfId="64"/>
    <cellStyle name="Стиль 1 2 2"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
  <sheetViews>
    <sheetView view="pageBreakPreview" zoomScaleSheetLayoutView="100" zoomScalePageLayoutView="0" workbookViewId="0" topLeftCell="A1">
      <selection activeCell="B9" sqref="B9"/>
    </sheetView>
  </sheetViews>
  <sheetFormatPr defaultColWidth="9.00390625" defaultRowHeight="12.75"/>
  <cols>
    <col min="1" max="1" width="46.625" style="0" customWidth="1"/>
    <col min="2" max="2" width="43.875" style="0" customWidth="1"/>
  </cols>
  <sheetData>
    <row r="1" spans="1:2" ht="12.75">
      <c r="A1" s="16"/>
      <c r="B1" s="24" t="s">
        <v>78</v>
      </c>
    </row>
    <row r="2" spans="1:2" ht="38.25">
      <c r="A2" s="16"/>
      <c r="B2" s="27" t="s">
        <v>79</v>
      </c>
    </row>
    <row r="3" spans="1:2" ht="12.75">
      <c r="A3" s="17"/>
      <c r="B3" s="25" t="s">
        <v>80</v>
      </c>
    </row>
    <row r="4" spans="1:2" ht="12.75">
      <c r="A4" s="17"/>
      <c r="B4" s="25" t="s">
        <v>155</v>
      </c>
    </row>
    <row r="5" spans="1:2" ht="15.75">
      <c r="A5" s="18"/>
      <c r="B5" s="26" t="s">
        <v>81</v>
      </c>
    </row>
    <row r="6" spans="1:2" ht="16.5">
      <c r="A6" s="115" t="s">
        <v>167</v>
      </c>
      <c r="B6" s="115"/>
    </row>
    <row r="7" spans="1:2" ht="16.5">
      <c r="A7" s="115" t="s">
        <v>82</v>
      </c>
      <c r="B7" s="115"/>
    </row>
    <row r="8" spans="1:3" ht="17.25" thickBot="1">
      <c r="A8" s="54" t="s">
        <v>145</v>
      </c>
      <c r="B8" s="20" t="s">
        <v>174</v>
      </c>
      <c r="C8" s="19" t="s">
        <v>142</v>
      </c>
    </row>
    <row r="9" spans="1:3" ht="12.75">
      <c r="A9" s="23"/>
      <c r="B9" s="21" t="s">
        <v>83</v>
      </c>
      <c r="C9" s="21"/>
    </row>
    <row r="10" spans="1:2" ht="42" customHeight="1">
      <c r="A10" s="116" t="s">
        <v>153</v>
      </c>
      <c r="B10" s="116"/>
    </row>
    <row r="11" spans="1:2" ht="12.75">
      <c r="A11" s="117" t="s">
        <v>84</v>
      </c>
      <c r="B11" s="117"/>
    </row>
    <row r="12" spans="1:2" ht="39.75" customHeight="1">
      <c r="A12" s="118" t="s">
        <v>154</v>
      </c>
      <c r="B12" s="119"/>
    </row>
    <row r="13" spans="1:2" ht="15.75">
      <c r="A13" s="120"/>
      <c r="B13" s="121"/>
    </row>
    <row r="14" ht="15.75">
      <c r="A14" s="22"/>
    </row>
  </sheetData>
  <sheetProtection/>
  <mergeCells count="6">
    <mergeCell ref="A6:B6"/>
    <mergeCell ref="A10:B10"/>
    <mergeCell ref="A11:B11"/>
    <mergeCell ref="A12:B12"/>
    <mergeCell ref="A13:B13"/>
    <mergeCell ref="A7:B7"/>
  </mergeCells>
  <printOptions/>
  <pageMargins left="0.7" right="0.7" top="0.75" bottom="0.75" header="0.3" footer="0.3"/>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K25"/>
  <sheetViews>
    <sheetView zoomScaleSheetLayoutView="87" zoomScalePageLayoutView="0" workbookViewId="0" topLeftCell="A1">
      <selection activeCell="A23" sqref="A23"/>
    </sheetView>
  </sheetViews>
  <sheetFormatPr defaultColWidth="9.00390625" defaultRowHeight="12.75"/>
  <sheetData>
    <row r="1" ht="12.75">
      <c r="A1" s="16" t="s">
        <v>85</v>
      </c>
    </row>
    <row r="2" ht="12.75">
      <c r="A2" s="16" t="s">
        <v>86</v>
      </c>
    </row>
    <row r="3" ht="12.75">
      <c r="A3" s="16"/>
    </row>
    <row r="4" spans="1:10" ht="16.5">
      <c r="A4" s="122" t="s">
        <v>87</v>
      </c>
      <c r="B4" s="122"/>
      <c r="C4" s="122"/>
      <c r="D4" s="122"/>
      <c r="E4" s="122"/>
      <c r="F4" s="122"/>
      <c r="G4" s="122"/>
      <c r="H4" s="122"/>
      <c r="I4" s="122"/>
      <c r="J4" s="122"/>
    </row>
    <row r="5" spans="1:10" ht="16.5">
      <c r="A5" s="45"/>
      <c r="B5" s="45"/>
      <c r="C5" s="45"/>
      <c r="D5" s="45"/>
      <c r="E5" s="45"/>
      <c r="F5" s="45"/>
      <c r="G5" s="45"/>
      <c r="H5" s="45"/>
      <c r="I5" s="45"/>
      <c r="J5" s="45"/>
    </row>
    <row r="6" ht="15.75">
      <c r="A6" s="22" t="s">
        <v>156</v>
      </c>
    </row>
    <row r="7" ht="15.75">
      <c r="A7" s="22"/>
    </row>
    <row r="8" ht="15.75">
      <c r="A8" s="48" t="s">
        <v>157</v>
      </c>
    </row>
    <row r="9" ht="15.75">
      <c r="A9" s="22"/>
    </row>
    <row r="10" spans="1:11" ht="27.75" customHeight="1">
      <c r="A10" s="123" t="s">
        <v>158</v>
      </c>
      <c r="B10" s="123"/>
      <c r="C10" s="123"/>
      <c r="D10" s="123"/>
      <c r="E10" s="123"/>
      <c r="F10" s="123"/>
      <c r="G10" s="123"/>
      <c r="H10" s="123"/>
      <c r="I10" s="123"/>
      <c r="J10" s="123"/>
      <c r="K10" s="123"/>
    </row>
    <row r="11" ht="15.75">
      <c r="A11" s="22"/>
    </row>
    <row r="12" ht="15.75">
      <c r="A12" s="22" t="s">
        <v>159</v>
      </c>
    </row>
    <row r="13" ht="15.75">
      <c r="A13" s="22"/>
    </row>
    <row r="14" ht="15.75">
      <c r="A14" s="22" t="s">
        <v>160</v>
      </c>
    </row>
    <row r="15" ht="15.75">
      <c r="A15" s="22"/>
    </row>
    <row r="16" ht="15.75">
      <c r="A16" s="22" t="s">
        <v>161</v>
      </c>
    </row>
    <row r="17" ht="15.75">
      <c r="A17" s="22"/>
    </row>
    <row r="18" ht="15.75">
      <c r="A18" s="22" t="s">
        <v>162</v>
      </c>
    </row>
    <row r="19" ht="15.75">
      <c r="A19" s="22"/>
    </row>
    <row r="20" ht="15.75">
      <c r="A20" s="22" t="s">
        <v>163</v>
      </c>
    </row>
    <row r="21" ht="15.75">
      <c r="A21" s="22"/>
    </row>
    <row r="22" ht="15.75">
      <c r="A22" s="22" t="s">
        <v>164</v>
      </c>
    </row>
    <row r="23" ht="15.75">
      <c r="A23" s="22"/>
    </row>
    <row r="24" ht="15.75">
      <c r="A24" s="22"/>
    </row>
    <row r="25" ht="15.75">
      <c r="A25" s="22"/>
    </row>
  </sheetData>
  <sheetProtection/>
  <mergeCells count="2">
    <mergeCell ref="A4:J4"/>
    <mergeCell ref="A10:K10"/>
  </mergeCells>
  <printOptions/>
  <pageMargins left="0.7" right="0.7" top="0.75" bottom="0.75" header="0.3" footer="0.3"/>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tabSelected="1" zoomScaleSheetLayoutView="84" zoomScalePageLayoutView="0" workbookViewId="0" topLeftCell="A3">
      <pane ySplit="7" topLeftCell="A10" activePane="bottomLeft" state="frozen"/>
      <selection pane="topLeft" activeCell="A3" sqref="A3"/>
      <selection pane="bottomLeft" activeCell="D13" sqref="D13"/>
    </sheetView>
  </sheetViews>
  <sheetFormatPr defaultColWidth="9.00390625" defaultRowHeight="12.75"/>
  <cols>
    <col min="1" max="1" width="6.625" style="1" customWidth="1"/>
    <col min="2" max="2" width="32.875" style="1" customWidth="1"/>
    <col min="3" max="3" width="16.625" style="1" customWidth="1"/>
    <col min="4" max="12" width="18.75390625" style="1" customWidth="1"/>
    <col min="13" max="16384" width="9.125" style="1" customWidth="1"/>
  </cols>
  <sheetData>
    <row r="1" ht="42.75" customHeight="1">
      <c r="E1" s="64" t="s">
        <v>54</v>
      </c>
    </row>
    <row r="4" spans="1:5" ht="62.25" customHeight="1">
      <c r="A4" s="133" t="s">
        <v>141</v>
      </c>
      <c r="B4" s="133"/>
      <c r="C4" s="133"/>
      <c r="D4" s="133"/>
      <c r="E4" s="133"/>
    </row>
    <row r="6" ht="16.5" thickBot="1"/>
    <row r="7" spans="1:12" ht="20.25" customHeight="1" thickBot="1">
      <c r="A7" s="130" t="s">
        <v>52</v>
      </c>
      <c r="B7" s="127" t="s">
        <v>0</v>
      </c>
      <c r="C7" s="124" t="s">
        <v>1</v>
      </c>
      <c r="D7" s="134" t="s">
        <v>165</v>
      </c>
      <c r="E7" s="135"/>
      <c r="F7" s="136"/>
      <c r="G7" s="136"/>
      <c r="H7" s="136"/>
      <c r="I7" s="136"/>
      <c r="J7" s="136"/>
      <c r="K7" s="136"/>
      <c r="L7" s="137"/>
    </row>
    <row r="8" spans="1:12" s="2" customFormat="1" ht="79.5" customHeight="1">
      <c r="A8" s="131"/>
      <c r="B8" s="128"/>
      <c r="C8" s="125"/>
      <c r="D8" s="107" t="s">
        <v>143</v>
      </c>
      <c r="E8" s="106" t="s">
        <v>144</v>
      </c>
      <c r="F8" s="103" t="s">
        <v>53</v>
      </c>
      <c r="G8" s="63" t="s">
        <v>53</v>
      </c>
      <c r="H8" s="63" t="s">
        <v>53</v>
      </c>
      <c r="I8" s="63" t="s">
        <v>53</v>
      </c>
      <c r="J8" s="63" t="s">
        <v>53</v>
      </c>
      <c r="K8" s="63" t="s">
        <v>53</v>
      </c>
      <c r="L8" s="63" t="s">
        <v>53</v>
      </c>
    </row>
    <row r="9" spans="1:12" s="2" customFormat="1" ht="34.5" customHeight="1" thickBot="1">
      <c r="A9" s="132"/>
      <c r="B9" s="129"/>
      <c r="C9" s="126"/>
      <c r="D9" s="108">
        <v>2021</v>
      </c>
      <c r="E9" s="109">
        <v>2022</v>
      </c>
      <c r="F9" s="104">
        <v>2023</v>
      </c>
      <c r="G9" s="80">
        <v>2024</v>
      </c>
      <c r="H9" s="80">
        <v>2025</v>
      </c>
      <c r="I9" s="80">
        <v>2026</v>
      </c>
      <c r="J9" s="80">
        <v>2027</v>
      </c>
      <c r="K9" s="80">
        <v>2028</v>
      </c>
      <c r="L9" s="80">
        <v>2029</v>
      </c>
    </row>
    <row r="10" spans="1:12" s="3" customFormat="1" ht="42" customHeight="1">
      <c r="A10" s="14" t="s">
        <v>2</v>
      </c>
      <c r="B10" s="15" t="s">
        <v>3</v>
      </c>
      <c r="C10" s="75" t="s">
        <v>77</v>
      </c>
      <c r="D10" s="96">
        <v>1</v>
      </c>
      <c r="E10" s="105">
        <v>1</v>
      </c>
      <c r="F10" s="89">
        <v>1</v>
      </c>
      <c r="G10" s="89">
        <v>1</v>
      </c>
      <c r="H10" s="89">
        <v>1</v>
      </c>
      <c r="I10" s="89">
        <v>1</v>
      </c>
      <c r="J10" s="89">
        <v>1</v>
      </c>
      <c r="K10" s="89">
        <v>1</v>
      </c>
      <c r="L10" s="90">
        <v>1</v>
      </c>
    </row>
    <row r="11" spans="1:12" s="3" customFormat="1" ht="28.5" customHeight="1">
      <c r="A11" s="10" t="s">
        <v>4</v>
      </c>
      <c r="B11" s="7" t="s">
        <v>5</v>
      </c>
      <c r="C11" s="76" t="s">
        <v>6</v>
      </c>
      <c r="D11" s="97">
        <v>7207.64</v>
      </c>
      <c r="E11" s="91">
        <v>7430.7</v>
      </c>
      <c r="F11" s="81">
        <v>7763.52</v>
      </c>
      <c r="G11" s="81">
        <v>8207.676522927075</v>
      </c>
      <c r="H11" s="81">
        <v>8677.331442928778</v>
      </c>
      <c r="I11" s="81">
        <v>9075.062147230667</v>
      </c>
      <c r="J11" s="81">
        <v>9492.757140741296</v>
      </c>
      <c r="K11" s="81">
        <v>9931.493581550523</v>
      </c>
      <c r="L11" s="56">
        <v>10392.409710287688</v>
      </c>
    </row>
    <row r="12" spans="1:12" s="3" customFormat="1" ht="28.5" customHeight="1">
      <c r="A12" s="10" t="s">
        <v>7</v>
      </c>
      <c r="B12" s="7" t="s">
        <v>8</v>
      </c>
      <c r="C12" s="76" t="s">
        <v>6</v>
      </c>
      <c r="D12" s="97">
        <v>-815.43</v>
      </c>
      <c r="E12" s="91" t="s">
        <v>77</v>
      </c>
      <c r="F12" s="81" t="s">
        <v>77</v>
      </c>
      <c r="G12" s="81" t="s">
        <v>77</v>
      </c>
      <c r="H12" s="81" t="s">
        <v>77</v>
      </c>
      <c r="I12" s="81" t="s">
        <v>77</v>
      </c>
      <c r="J12" s="81" t="s">
        <v>77</v>
      </c>
      <c r="K12" s="81" t="s">
        <v>77</v>
      </c>
      <c r="L12" s="56" t="s">
        <v>77</v>
      </c>
    </row>
    <row r="13" spans="1:12" s="3" customFormat="1" ht="59.25" customHeight="1">
      <c r="A13" s="10" t="s">
        <v>9</v>
      </c>
      <c r="B13" s="74" t="s">
        <v>10</v>
      </c>
      <c r="C13" s="76" t="s">
        <v>6</v>
      </c>
      <c r="D13" s="97" t="s">
        <v>77</v>
      </c>
      <c r="E13" s="91" t="s">
        <v>77</v>
      </c>
      <c r="F13" s="81" t="s">
        <v>77</v>
      </c>
      <c r="G13" s="81" t="s">
        <v>77</v>
      </c>
      <c r="H13" s="81" t="s">
        <v>77</v>
      </c>
      <c r="I13" s="81" t="s">
        <v>77</v>
      </c>
      <c r="J13" s="81" t="s">
        <v>77</v>
      </c>
      <c r="K13" s="81" t="s">
        <v>77</v>
      </c>
      <c r="L13" s="56" t="s">
        <v>77</v>
      </c>
    </row>
    <row r="14" spans="1:12" s="3" customFormat="1" ht="27.75" customHeight="1">
      <c r="A14" s="10" t="s">
        <v>11</v>
      </c>
      <c r="B14" s="7" t="s">
        <v>12</v>
      </c>
      <c r="C14" s="76" t="s">
        <v>6</v>
      </c>
      <c r="D14" s="97">
        <v>-815.43</v>
      </c>
      <c r="E14" s="91" t="s">
        <v>77</v>
      </c>
      <c r="F14" s="81" t="s">
        <v>77</v>
      </c>
      <c r="G14" s="81" t="s">
        <v>77</v>
      </c>
      <c r="H14" s="81" t="s">
        <v>77</v>
      </c>
      <c r="I14" s="81" t="s">
        <v>77</v>
      </c>
      <c r="J14" s="81" t="s">
        <v>77</v>
      </c>
      <c r="K14" s="81" t="s">
        <v>77</v>
      </c>
      <c r="L14" s="56" t="s">
        <v>77</v>
      </c>
    </row>
    <row r="15" spans="1:12" s="3" customFormat="1" ht="41.25" customHeight="1">
      <c r="A15" s="10" t="s">
        <v>13</v>
      </c>
      <c r="B15" s="7" t="s">
        <v>14</v>
      </c>
      <c r="C15" s="77" t="s">
        <v>77</v>
      </c>
      <c r="D15" s="98" t="s">
        <v>77</v>
      </c>
      <c r="E15" s="91" t="s">
        <v>77</v>
      </c>
      <c r="F15" s="81" t="s">
        <v>77</v>
      </c>
      <c r="G15" s="81" t="s">
        <v>77</v>
      </c>
      <c r="H15" s="81" t="s">
        <v>77</v>
      </c>
      <c r="I15" s="81" t="s">
        <v>77</v>
      </c>
      <c r="J15" s="81" t="s">
        <v>77</v>
      </c>
      <c r="K15" s="81" t="s">
        <v>77</v>
      </c>
      <c r="L15" s="56" t="s">
        <v>77</v>
      </c>
    </row>
    <row r="16" spans="1:12" s="3" customFormat="1" ht="93" customHeight="1">
      <c r="A16" s="10" t="s">
        <v>15</v>
      </c>
      <c r="B16" s="7" t="s">
        <v>64</v>
      </c>
      <c r="C16" s="76" t="s">
        <v>16</v>
      </c>
      <c r="D16" s="98" t="s">
        <v>77</v>
      </c>
      <c r="E16" s="91" t="s">
        <v>77</v>
      </c>
      <c r="F16" s="83" t="s">
        <v>77</v>
      </c>
      <c r="G16" s="83" t="s">
        <v>77</v>
      </c>
      <c r="H16" s="83" t="s">
        <v>77</v>
      </c>
      <c r="I16" s="83" t="s">
        <v>77</v>
      </c>
      <c r="J16" s="83" t="s">
        <v>77</v>
      </c>
      <c r="K16" s="83" t="s">
        <v>77</v>
      </c>
      <c r="L16" s="57" t="s">
        <v>77</v>
      </c>
    </row>
    <row r="17" spans="1:12" s="3" customFormat="1" ht="58.5" customHeight="1">
      <c r="A17" s="10" t="s">
        <v>17</v>
      </c>
      <c r="B17" s="7" t="s">
        <v>63</v>
      </c>
      <c r="C17" s="77" t="s">
        <v>77</v>
      </c>
      <c r="D17" s="98" t="s">
        <v>77</v>
      </c>
      <c r="E17" s="91" t="s">
        <v>77</v>
      </c>
      <c r="F17" s="81" t="s">
        <v>77</v>
      </c>
      <c r="G17" s="81" t="s">
        <v>77</v>
      </c>
      <c r="H17" s="81" t="s">
        <v>77</v>
      </c>
      <c r="I17" s="81" t="s">
        <v>77</v>
      </c>
      <c r="J17" s="81" t="s">
        <v>77</v>
      </c>
      <c r="K17" s="81" t="s">
        <v>77</v>
      </c>
      <c r="L17" s="56" t="s">
        <v>77</v>
      </c>
    </row>
    <row r="18" spans="1:12" s="3" customFormat="1" ht="60.75" customHeight="1">
      <c r="A18" s="10" t="s">
        <v>18</v>
      </c>
      <c r="B18" s="7" t="s">
        <v>55</v>
      </c>
      <c r="C18" s="76" t="s">
        <v>19</v>
      </c>
      <c r="D18" s="98" t="s">
        <v>77</v>
      </c>
      <c r="E18" s="91" t="s">
        <v>77</v>
      </c>
      <c r="F18" s="81" t="s">
        <v>77</v>
      </c>
      <c r="G18" s="81" t="s">
        <v>77</v>
      </c>
      <c r="H18" s="81" t="s">
        <v>77</v>
      </c>
      <c r="I18" s="81" t="s">
        <v>77</v>
      </c>
      <c r="J18" s="81" t="s">
        <v>77</v>
      </c>
      <c r="K18" s="81" t="s">
        <v>77</v>
      </c>
      <c r="L18" s="56" t="s">
        <v>77</v>
      </c>
    </row>
    <row r="19" spans="1:12" s="3" customFormat="1" ht="39.75" customHeight="1">
      <c r="A19" s="10" t="s">
        <v>20</v>
      </c>
      <c r="B19" s="7" t="s">
        <v>56</v>
      </c>
      <c r="C19" s="76" t="s">
        <v>21</v>
      </c>
      <c r="D19" s="98" t="s">
        <v>77</v>
      </c>
      <c r="E19" s="91" t="s">
        <v>77</v>
      </c>
      <c r="F19" s="81" t="s">
        <v>77</v>
      </c>
      <c r="G19" s="81" t="s">
        <v>77</v>
      </c>
      <c r="H19" s="81" t="s">
        <v>77</v>
      </c>
      <c r="I19" s="81" t="s">
        <v>77</v>
      </c>
      <c r="J19" s="81" t="s">
        <v>77</v>
      </c>
      <c r="K19" s="81" t="s">
        <v>77</v>
      </c>
      <c r="L19" s="56" t="s">
        <v>77</v>
      </c>
    </row>
    <row r="20" spans="1:12" s="4" customFormat="1" ht="24.75" customHeight="1">
      <c r="A20" s="11" t="s">
        <v>22</v>
      </c>
      <c r="B20" s="8" t="s">
        <v>57</v>
      </c>
      <c r="C20" s="78" t="s">
        <v>19</v>
      </c>
      <c r="D20" s="99">
        <v>1.8623</v>
      </c>
      <c r="E20" s="92">
        <v>1.1951</v>
      </c>
      <c r="F20" s="84">
        <v>1.7661</v>
      </c>
      <c r="G20" s="84">
        <v>1.7661</v>
      </c>
      <c r="H20" s="84">
        <v>1.7661</v>
      </c>
      <c r="I20" s="85">
        <v>1.7661</v>
      </c>
      <c r="J20" s="85">
        <v>1.7661</v>
      </c>
      <c r="K20" s="85">
        <v>1.7661</v>
      </c>
      <c r="L20" s="65">
        <v>1.7661</v>
      </c>
    </row>
    <row r="21" spans="1:12" s="3" customFormat="1" ht="60" customHeight="1">
      <c r="A21" s="10" t="s">
        <v>58</v>
      </c>
      <c r="B21" s="7" t="s">
        <v>60</v>
      </c>
      <c r="C21" s="76" t="s">
        <v>59</v>
      </c>
      <c r="D21" s="100">
        <v>10.61036</v>
      </c>
      <c r="E21" s="93">
        <f>10215.3/1000</f>
        <v>10.2153</v>
      </c>
      <c r="F21" s="85">
        <v>11459.8</v>
      </c>
      <c r="G21" s="86">
        <v>11803.594000000001</v>
      </c>
      <c r="H21" s="86">
        <v>12157.70182</v>
      </c>
      <c r="I21" s="86">
        <v>12522.432874600001</v>
      </c>
      <c r="J21" s="86">
        <v>12898.105860838</v>
      </c>
      <c r="K21" s="86">
        <v>13285.049036663142</v>
      </c>
      <c r="L21" s="66">
        <v>13683.600507763036</v>
      </c>
    </row>
    <row r="22" spans="1:12" s="3" customFormat="1" ht="76.5" customHeight="1">
      <c r="A22" s="10" t="s">
        <v>24</v>
      </c>
      <c r="B22" s="7" t="s">
        <v>61</v>
      </c>
      <c r="C22" s="76" t="s">
        <v>23</v>
      </c>
      <c r="D22" s="98" t="s">
        <v>77</v>
      </c>
      <c r="E22" s="91" t="s">
        <v>77</v>
      </c>
      <c r="F22" s="86" t="s">
        <v>77</v>
      </c>
      <c r="G22" s="86" t="s">
        <v>77</v>
      </c>
      <c r="H22" s="86" t="s">
        <v>77</v>
      </c>
      <c r="I22" s="86" t="s">
        <v>77</v>
      </c>
      <c r="J22" s="86" t="s">
        <v>77</v>
      </c>
      <c r="K22" s="86" t="s">
        <v>77</v>
      </c>
      <c r="L22" s="66" t="s">
        <v>77</v>
      </c>
    </row>
    <row r="23" spans="1:12" s="3" customFormat="1" ht="87.75" customHeight="1">
      <c r="A23" s="10" t="s">
        <v>25</v>
      </c>
      <c r="B23" s="7" t="s">
        <v>62</v>
      </c>
      <c r="C23" s="76" t="s">
        <v>16</v>
      </c>
      <c r="D23" s="98">
        <v>11.47</v>
      </c>
      <c r="E23" s="91">
        <v>11.47</v>
      </c>
      <c r="F23" s="87">
        <v>7.65</v>
      </c>
      <c r="G23" s="87">
        <v>7.65</v>
      </c>
      <c r="H23" s="87">
        <v>7.65</v>
      </c>
      <c r="I23" s="87">
        <v>7.65</v>
      </c>
      <c r="J23" s="87">
        <v>7.65</v>
      </c>
      <c r="K23" s="87">
        <v>7.65</v>
      </c>
      <c r="L23" s="58">
        <v>7.65</v>
      </c>
    </row>
    <row r="24" spans="1:12" s="3" customFormat="1" ht="240.75" customHeight="1">
      <c r="A24" s="10" t="s">
        <v>26</v>
      </c>
      <c r="B24" s="49" t="s">
        <v>65</v>
      </c>
      <c r="C24" s="76"/>
      <c r="D24" s="101" t="s">
        <v>166</v>
      </c>
      <c r="E24" s="94" t="s">
        <v>166</v>
      </c>
      <c r="F24" s="87" t="s">
        <v>168</v>
      </c>
      <c r="G24" s="87" t="s">
        <v>168</v>
      </c>
      <c r="H24" s="87" t="s">
        <v>168</v>
      </c>
      <c r="I24" s="87" t="s">
        <v>168</v>
      </c>
      <c r="J24" s="87" t="s">
        <v>168</v>
      </c>
      <c r="K24" s="87" t="s">
        <v>168</v>
      </c>
      <c r="L24" s="58" t="s">
        <v>168</v>
      </c>
    </row>
    <row r="25" spans="1:12" s="3" customFormat="1" ht="88.5" customHeight="1">
      <c r="A25" s="10" t="s">
        <v>27</v>
      </c>
      <c r="B25" s="7" t="s">
        <v>66</v>
      </c>
      <c r="C25" s="76" t="s">
        <v>21</v>
      </c>
      <c r="D25" s="98" t="s">
        <v>77</v>
      </c>
      <c r="E25" s="91" t="s">
        <v>77</v>
      </c>
      <c r="F25" s="81" t="s">
        <v>77</v>
      </c>
      <c r="G25" s="81" t="s">
        <v>77</v>
      </c>
      <c r="H25" s="81" t="s">
        <v>77</v>
      </c>
      <c r="I25" s="81" t="s">
        <v>77</v>
      </c>
      <c r="J25" s="81" t="s">
        <v>77</v>
      </c>
      <c r="K25" s="81" t="s">
        <v>77</v>
      </c>
      <c r="L25" s="56" t="s">
        <v>77</v>
      </c>
    </row>
    <row r="26" spans="1:12" s="3" customFormat="1" ht="72" customHeight="1">
      <c r="A26" s="10" t="s">
        <v>28</v>
      </c>
      <c r="B26" s="7" t="s">
        <v>152</v>
      </c>
      <c r="C26" s="76" t="s">
        <v>6</v>
      </c>
      <c r="D26" s="97">
        <v>3455.8</v>
      </c>
      <c r="E26" s="91">
        <v>2424.19</v>
      </c>
      <c r="F26" s="82">
        <v>4153.4366897251075</v>
      </c>
      <c r="G26" s="82">
        <v>4377.735357957087</v>
      </c>
      <c r="H26" s="82">
        <v>4614.146861012117</v>
      </c>
      <c r="I26" s="82">
        <v>4764.429624275283</v>
      </c>
      <c r="J26" s="82">
        <v>4919.607097137929</v>
      </c>
      <c r="K26" s="82">
        <v>5079.838700291712</v>
      </c>
      <c r="L26" s="59">
        <v>5245.289046760213</v>
      </c>
    </row>
    <row r="27" spans="1:14" s="3" customFormat="1" ht="90" customHeight="1">
      <c r="A27" s="10" t="s">
        <v>29</v>
      </c>
      <c r="B27" s="7" t="s">
        <v>150</v>
      </c>
      <c r="C27" s="76" t="s">
        <v>6</v>
      </c>
      <c r="D27" s="97">
        <v>2831.54</v>
      </c>
      <c r="E27" s="91">
        <v>1789.73</v>
      </c>
      <c r="F27" s="82">
        <v>3340.3857667288503</v>
      </c>
      <c r="G27" s="82">
        <v>3520.7771232919213</v>
      </c>
      <c r="H27" s="82">
        <v>3710.9101815011854</v>
      </c>
      <c r="I27" s="82">
        <v>3831.7745261126793</v>
      </c>
      <c r="J27" s="82">
        <v>3956.5754224281695</v>
      </c>
      <c r="K27" s="82">
        <v>4085.441083936655</v>
      </c>
      <c r="L27" s="59">
        <v>4218.503900040472</v>
      </c>
      <c r="M27" s="71"/>
      <c r="N27" s="71"/>
    </row>
    <row r="28" spans="1:12" s="3" customFormat="1" ht="27" customHeight="1">
      <c r="A28" s="10"/>
      <c r="B28" s="7" t="s">
        <v>67</v>
      </c>
      <c r="C28" s="77" t="s">
        <v>77</v>
      </c>
      <c r="D28" s="97" t="s">
        <v>77</v>
      </c>
      <c r="E28" s="91" t="s">
        <v>77</v>
      </c>
      <c r="F28" s="82"/>
      <c r="G28" s="82"/>
      <c r="H28" s="82"/>
      <c r="I28" s="82"/>
      <c r="J28" s="82"/>
      <c r="K28" s="82"/>
      <c r="L28" s="59"/>
    </row>
    <row r="29" spans="1:12" s="3" customFormat="1" ht="27" customHeight="1">
      <c r="A29" s="10"/>
      <c r="B29" s="7" t="s">
        <v>30</v>
      </c>
      <c r="C29" s="76" t="s">
        <v>6</v>
      </c>
      <c r="D29" s="97">
        <v>1559.08</v>
      </c>
      <c r="E29" s="91">
        <v>1118.98</v>
      </c>
      <c r="F29" s="82">
        <v>1966.772023089957</v>
      </c>
      <c r="G29" s="82">
        <v>2072.9839094023955</v>
      </c>
      <c r="H29" s="82">
        <v>2184.9315722367733</v>
      </c>
      <c r="I29" s="82">
        <v>2256.094793544525</v>
      </c>
      <c r="J29" s="82">
        <v>2329.5758009702704</v>
      </c>
      <c r="K29" s="82">
        <v>2405.450084807872</v>
      </c>
      <c r="L29" s="59">
        <v>2483.7955940700645</v>
      </c>
    </row>
    <row r="30" spans="1:12" s="3" customFormat="1" ht="27" customHeight="1">
      <c r="A30" s="10"/>
      <c r="B30" s="7" t="s">
        <v>31</v>
      </c>
      <c r="C30" s="76" t="s">
        <v>6</v>
      </c>
      <c r="D30" s="97" t="s">
        <v>77</v>
      </c>
      <c r="E30" s="91" t="s">
        <v>77</v>
      </c>
      <c r="F30" s="82" t="s">
        <v>77</v>
      </c>
      <c r="G30" s="82" t="s">
        <v>77</v>
      </c>
      <c r="H30" s="82" t="s">
        <v>77</v>
      </c>
      <c r="I30" s="82" t="s">
        <v>77</v>
      </c>
      <c r="J30" s="82" t="s">
        <v>77</v>
      </c>
      <c r="K30" s="82" t="s">
        <v>77</v>
      </c>
      <c r="L30" s="59" t="s">
        <v>77</v>
      </c>
    </row>
    <row r="31" spans="1:12" s="3" customFormat="1" ht="27" customHeight="1">
      <c r="A31" s="10"/>
      <c r="B31" s="7" t="s">
        <v>32</v>
      </c>
      <c r="C31" s="76" t="s">
        <v>6</v>
      </c>
      <c r="D31" s="97">
        <v>983.12</v>
      </c>
      <c r="E31" s="91">
        <v>423.26</v>
      </c>
      <c r="F31" s="82">
        <v>983.1229883693503</v>
      </c>
      <c r="G31" s="82">
        <v>1036.214727445331</v>
      </c>
      <c r="H31" s="82">
        <v>1092.1735877171927</v>
      </c>
      <c r="I31" s="82">
        <v>1127.7456814691418</v>
      </c>
      <c r="J31" s="82">
        <v>1164.4763583145918</v>
      </c>
      <c r="K31" s="82">
        <v>1202.403353304898</v>
      </c>
      <c r="L31" s="59">
        <v>1241.5656305220384</v>
      </c>
    </row>
    <row r="32" spans="1:12" s="3" customFormat="1" ht="85.5" customHeight="1">
      <c r="A32" s="10" t="s">
        <v>33</v>
      </c>
      <c r="B32" s="7" t="s">
        <v>151</v>
      </c>
      <c r="C32" s="76" t="s">
        <v>6</v>
      </c>
      <c r="D32" s="97">
        <v>624.26</v>
      </c>
      <c r="E32" s="91">
        <v>512.77</v>
      </c>
      <c r="F32" s="82">
        <v>813.050922996257</v>
      </c>
      <c r="G32" s="82">
        <v>856.9582346651661</v>
      </c>
      <c r="H32" s="82">
        <v>903.2366795109323</v>
      </c>
      <c r="I32" s="82">
        <v>932.6550981626034</v>
      </c>
      <c r="J32" s="82">
        <v>963.0316747097595</v>
      </c>
      <c r="K32" s="82">
        <v>994.3976163550562</v>
      </c>
      <c r="L32" s="59">
        <v>1026.7851467197404</v>
      </c>
    </row>
    <row r="33" spans="1:12" s="3" customFormat="1" ht="60.75" customHeight="1">
      <c r="A33" s="10" t="s">
        <v>34</v>
      </c>
      <c r="B33" s="7" t="s">
        <v>68</v>
      </c>
      <c r="C33" s="76" t="s">
        <v>6</v>
      </c>
      <c r="D33" s="98" t="s">
        <v>77</v>
      </c>
      <c r="E33" s="91" t="s">
        <v>77</v>
      </c>
      <c r="F33" s="81" t="s">
        <v>77</v>
      </c>
      <c r="G33" s="81" t="s">
        <v>77</v>
      </c>
      <c r="H33" s="81" t="s">
        <v>77</v>
      </c>
      <c r="I33" s="81" t="s">
        <v>77</v>
      </c>
      <c r="J33" s="81" t="s">
        <v>77</v>
      </c>
      <c r="K33" s="81" t="s">
        <v>77</v>
      </c>
      <c r="L33" s="56" t="s">
        <v>77</v>
      </c>
    </row>
    <row r="34" spans="1:12" s="3" customFormat="1" ht="43.5" customHeight="1">
      <c r="A34" s="10" t="s">
        <v>35</v>
      </c>
      <c r="B34" s="7" t="s">
        <v>76</v>
      </c>
      <c r="C34" s="76" t="s">
        <v>6</v>
      </c>
      <c r="D34" s="98" t="s">
        <v>77</v>
      </c>
      <c r="E34" s="91" t="s">
        <v>77</v>
      </c>
      <c r="F34" s="82" t="s">
        <v>77</v>
      </c>
      <c r="G34" s="82" t="s">
        <v>77</v>
      </c>
      <c r="H34" s="82" t="s">
        <v>77</v>
      </c>
      <c r="I34" s="82" t="s">
        <v>77</v>
      </c>
      <c r="J34" s="82" t="s">
        <v>77</v>
      </c>
      <c r="K34" s="82" t="s">
        <v>77</v>
      </c>
      <c r="L34" s="59" t="s">
        <v>77</v>
      </c>
    </row>
    <row r="35" spans="1:12" s="3" customFormat="1" ht="68.25" customHeight="1">
      <c r="A35" s="10" t="s">
        <v>36</v>
      </c>
      <c r="B35" s="7" t="s">
        <v>37</v>
      </c>
      <c r="C35" s="77" t="s">
        <v>77</v>
      </c>
      <c r="D35" s="98" t="s">
        <v>77</v>
      </c>
      <c r="E35" s="91" t="s">
        <v>77</v>
      </c>
      <c r="F35" s="81" t="s">
        <v>77</v>
      </c>
      <c r="G35" s="81" t="s">
        <v>77</v>
      </c>
      <c r="H35" s="81" t="s">
        <v>77</v>
      </c>
      <c r="I35" s="81" t="s">
        <v>77</v>
      </c>
      <c r="J35" s="81" t="s">
        <v>77</v>
      </c>
      <c r="K35" s="81" t="s">
        <v>77</v>
      </c>
      <c r="L35" s="56" t="s">
        <v>77</v>
      </c>
    </row>
    <row r="36" spans="1:12" s="3" customFormat="1" ht="27" customHeight="1">
      <c r="A36" s="10"/>
      <c r="B36" s="9" t="s">
        <v>38</v>
      </c>
      <c r="C36" s="77"/>
      <c r="D36" s="98" t="s">
        <v>77</v>
      </c>
      <c r="E36" s="91" t="s">
        <v>77</v>
      </c>
      <c r="F36" s="81" t="s">
        <v>77</v>
      </c>
      <c r="G36" s="81" t="s">
        <v>77</v>
      </c>
      <c r="H36" s="81" t="s">
        <v>77</v>
      </c>
      <c r="I36" s="81" t="s">
        <v>77</v>
      </c>
      <c r="J36" s="81" t="s">
        <v>77</v>
      </c>
      <c r="K36" s="81" t="s">
        <v>77</v>
      </c>
      <c r="L36" s="56" t="s">
        <v>77</v>
      </c>
    </row>
    <row r="37" spans="1:12" s="3" customFormat="1" ht="30.75" customHeight="1">
      <c r="A37" s="10"/>
      <c r="B37" s="7" t="s">
        <v>69</v>
      </c>
      <c r="C37" s="76" t="s">
        <v>39</v>
      </c>
      <c r="D37" s="98">
        <v>332.42</v>
      </c>
      <c r="E37" s="91">
        <v>332.42</v>
      </c>
      <c r="F37" s="82">
        <v>341.6165</v>
      </c>
      <c r="G37" s="82">
        <v>341.6165</v>
      </c>
      <c r="H37" s="82">
        <v>341.6165</v>
      </c>
      <c r="I37" s="82">
        <v>341.6165</v>
      </c>
      <c r="J37" s="82">
        <v>341.6165</v>
      </c>
      <c r="K37" s="82">
        <v>341.6165</v>
      </c>
      <c r="L37" s="59">
        <v>341.6165</v>
      </c>
    </row>
    <row r="38" spans="1:12" s="3" customFormat="1" ht="34.5">
      <c r="A38" s="10"/>
      <c r="B38" s="7" t="s">
        <v>70</v>
      </c>
      <c r="C38" s="76" t="s">
        <v>40</v>
      </c>
      <c r="D38" s="98">
        <f>D27/D37</f>
        <v>8.51795920823055</v>
      </c>
      <c r="E38" s="91">
        <f>E27/E37</f>
        <v>5.383942001082967</v>
      </c>
      <c r="F38" s="91">
        <f aca="true" t="shared" si="0" ref="F38:L38">F27/F37</f>
        <v>9.778174551664954</v>
      </c>
      <c r="G38" s="91">
        <f t="shared" si="0"/>
        <v>10.306226787324153</v>
      </c>
      <c r="H38" s="91">
        <f t="shared" si="0"/>
        <v>10.862795507538967</v>
      </c>
      <c r="I38" s="91">
        <f t="shared" si="0"/>
        <v>11.216596757219513</v>
      </c>
      <c r="J38" s="91">
        <f t="shared" si="0"/>
        <v>11.581921313602153</v>
      </c>
      <c r="K38" s="91">
        <f t="shared" si="0"/>
        <v>11.959144490786175</v>
      </c>
      <c r="L38" s="91">
        <f t="shared" si="0"/>
        <v>12.348653826851082</v>
      </c>
    </row>
    <row r="39" spans="1:12" s="3" customFormat="1" ht="72.75" customHeight="1">
      <c r="A39" s="10" t="s">
        <v>41</v>
      </c>
      <c r="B39" s="7" t="s">
        <v>42</v>
      </c>
      <c r="C39" s="77" t="s">
        <v>77</v>
      </c>
      <c r="D39" s="98" t="s">
        <v>77</v>
      </c>
      <c r="E39" s="91" t="s">
        <v>77</v>
      </c>
      <c r="F39" s="82" t="s">
        <v>77</v>
      </c>
      <c r="G39" s="82" t="s">
        <v>77</v>
      </c>
      <c r="H39" s="82" t="s">
        <v>77</v>
      </c>
      <c r="I39" s="82" t="s">
        <v>77</v>
      </c>
      <c r="J39" s="82" t="s">
        <v>77</v>
      </c>
      <c r="K39" s="82" t="s">
        <v>77</v>
      </c>
      <c r="L39" s="59" t="s">
        <v>77</v>
      </c>
    </row>
    <row r="40" spans="1:12" s="3" customFormat="1" ht="41.25" customHeight="1">
      <c r="A40" s="10" t="s">
        <v>43</v>
      </c>
      <c r="B40" s="7" t="s">
        <v>44</v>
      </c>
      <c r="C40" s="76" t="s">
        <v>45</v>
      </c>
      <c r="D40" s="98">
        <v>8</v>
      </c>
      <c r="E40" s="91">
        <v>8</v>
      </c>
      <c r="F40" s="82">
        <v>8</v>
      </c>
      <c r="G40" s="82">
        <v>8</v>
      </c>
      <c r="H40" s="82">
        <v>8</v>
      </c>
      <c r="I40" s="82">
        <v>8</v>
      </c>
      <c r="J40" s="82">
        <v>8</v>
      </c>
      <c r="K40" s="82">
        <v>8</v>
      </c>
      <c r="L40" s="59">
        <v>8</v>
      </c>
    </row>
    <row r="41" spans="1:12" s="3" customFormat="1" ht="31.5">
      <c r="A41" s="10" t="s">
        <v>46</v>
      </c>
      <c r="B41" s="7" t="s">
        <v>47</v>
      </c>
      <c r="C41" s="76" t="s">
        <v>71</v>
      </c>
      <c r="D41" s="98">
        <f>D29/8/12</f>
        <v>16.240416666666665</v>
      </c>
      <c r="E41" s="91">
        <f>E29/8/12</f>
        <v>11.656041666666667</v>
      </c>
      <c r="F41" s="91">
        <f aca="true" t="shared" si="1" ref="F41:L41">F29/8/12</f>
        <v>20.487208573853717</v>
      </c>
      <c r="G41" s="91">
        <f t="shared" si="1"/>
        <v>21.593582389608287</v>
      </c>
      <c r="H41" s="91">
        <f t="shared" si="1"/>
        <v>22.75970387746639</v>
      </c>
      <c r="I41" s="91">
        <f t="shared" si="1"/>
        <v>23.50098743275547</v>
      </c>
      <c r="J41" s="91">
        <f t="shared" si="1"/>
        <v>24.266414593440317</v>
      </c>
      <c r="K41" s="91">
        <f t="shared" si="1"/>
        <v>25.056771716748667</v>
      </c>
      <c r="L41" s="91">
        <f t="shared" si="1"/>
        <v>25.87287077156317</v>
      </c>
    </row>
    <row r="42" spans="1:12" s="3" customFormat="1" ht="59.25" customHeight="1">
      <c r="A42" s="10" t="s">
        <v>48</v>
      </c>
      <c r="B42" s="7" t="s">
        <v>49</v>
      </c>
      <c r="C42" s="77" t="s">
        <v>77</v>
      </c>
      <c r="D42" s="98" t="s">
        <v>77</v>
      </c>
      <c r="E42" s="91" t="s">
        <v>77</v>
      </c>
      <c r="F42" s="88" t="s">
        <v>77</v>
      </c>
      <c r="G42" s="88" t="s">
        <v>77</v>
      </c>
      <c r="H42" s="88" t="s">
        <v>77</v>
      </c>
      <c r="I42" s="88" t="s">
        <v>77</v>
      </c>
      <c r="J42" s="88" t="s">
        <v>77</v>
      </c>
      <c r="K42" s="88" t="s">
        <v>77</v>
      </c>
      <c r="L42" s="60" t="s">
        <v>77</v>
      </c>
    </row>
    <row r="43" spans="1:12" s="3" customFormat="1" ht="27" customHeight="1">
      <c r="A43" s="10"/>
      <c r="B43" s="9" t="s">
        <v>38</v>
      </c>
      <c r="C43" s="77" t="s">
        <v>77</v>
      </c>
      <c r="D43" s="98" t="s">
        <v>77</v>
      </c>
      <c r="E43" s="91" t="s">
        <v>77</v>
      </c>
      <c r="F43" s="81" t="s">
        <v>77</v>
      </c>
      <c r="G43" s="81" t="s">
        <v>77</v>
      </c>
      <c r="H43" s="81" t="s">
        <v>77</v>
      </c>
      <c r="I43" s="81" t="s">
        <v>77</v>
      </c>
      <c r="J43" s="81" t="s">
        <v>77</v>
      </c>
      <c r="K43" s="81" t="s">
        <v>77</v>
      </c>
      <c r="L43" s="56" t="s">
        <v>77</v>
      </c>
    </row>
    <row r="44" spans="1:12" s="3" customFormat="1" ht="58.5" customHeight="1">
      <c r="A44" s="10"/>
      <c r="B44" s="7" t="s">
        <v>50</v>
      </c>
      <c r="C44" s="76" t="s">
        <v>6</v>
      </c>
      <c r="D44" s="98">
        <v>30</v>
      </c>
      <c r="E44" s="91">
        <v>30</v>
      </c>
      <c r="F44" s="81">
        <v>30</v>
      </c>
      <c r="G44" s="81">
        <v>30</v>
      </c>
      <c r="H44" s="81">
        <v>30</v>
      </c>
      <c r="I44" s="81">
        <v>30</v>
      </c>
      <c r="J44" s="81">
        <v>30</v>
      </c>
      <c r="K44" s="81">
        <v>30</v>
      </c>
      <c r="L44" s="56">
        <v>30</v>
      </c>
    </row>
    <row r="45" spans="1:12" s="3" customFormat="1" ht="68.25" customHeight="1" thickBot="1">
      <c r="A45" s="12"/>
      <c r="B45" s="13" t="s">
        <v>51</v>
      </c>
      <c r="C45" s="79" t="s">
        <v>6</v>
      </c>
      <c r="D45" s="102" t="s">
        <v>77</v>
      </c>
      <c r="E45" s="95" t="s">
        <v>77</v>
      </c>
      <c r="F45" s="53" t="s">
        <v>77</v>
      </c>
      <c r="G45" s="53" t="s">
        <v>77</v>
      </c>
      <c r="H45" s="53" t="s">
        <v>77</v>
      </c>
      <c r="I45" s="53" t="s">
        <v>77</v>
      </c>
      <c r="J45" s="53" t="s">
        <v>77</v>
      </c>
      <c r="K45" s="53" t="s">
        <v>77</v>
      </c>
      <c r="L45" s="61" t="s">
        <v>77</v>
      </c>
    </row>
    <row r="46" s="6" customFormat="1" ht="19.5" customHeight="1">
      <c r="A46" s="5" t="s">
        <v>72</v>
      </c>
    </row>
    <row r="47" s="6" customFormat="1" ht="15.75">
      <c r="A47" s="5" t="s">
        <v>73</v>
      </c>
    </row>
    <row r="48" s="6" customFormat="1" ht="15.75">
      <c r="A48" s="5" t="s">
        <v>74</v>
      </c>
    </row>
    <row r="49" s="6" customFormat="1" ht="15.75">
      <c r="A49" s="5" t="s">
        <v>75</v>
      </c>
    </row>
    <row r="51" ht="15.75">
      <c r="A51" s="55"/>
    </row>
    <row r="52" ht="15.75">
      <c r="A52" s="55"/>
    </row>
  </sheetData>
  <sheetProtection/>
  <mergeCells count="5">
    <mergeCell ref="C7:C9"/>
    <mergeCell ref="B7:B9"/>
    <mergeCell ref="A7:A9"/>
    <mergeCell ref="A4:E4"/>
    <mergeCell ref="D7:L7"/>
  </mergeCells>
  <printOptions/>
  <pageMargins left="0.5905511811023623" right="0.5118110236220472" top="0.1968503937007874" bottom="0" header="0.1968503937007874" footer="0.1968503937007874"/>
  <pageSetup fitToHeight="7"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U47"/>
  <sheetViews>
    <sheetView zoomScaleSheetLayoutView="62" zoomScalePageLayoutView="0" workbookViewId="0" topLeftCell="A1">
      <pane ySplit="10" topLeftCell="A11" activePane="bottomLeft" state="frozen"/>
      <selection pane="topLeft" activeCell="A1" sqref="A1"/>
      <selection pane="bottomLeft" activeCell="D11" sqref="D11"/>
    </sheetView>
  </sheetViews>
  <sheetFormatPr defaultColWidth="9.00390625" defaultRowHeight="12.75"/>
  <cols>
    <col min="1" max="1" width="7.75390625" style="1" customWidth="1"/>
    <col min="2" max="2" width="45.00390625" style="1" customWidth="1"/>
    <col min="3" max="3" width="17.00390625" style="1" customWidth="1"/>
    <col min="4" max="21" width="13.00390625" style="1" customWidth="1"/>
    <col min="22" max="16384" width="9.125" style="1" customWidth="1"/>
  </cols>
  <sheetData>
    <row r="1" spans="6:15" ht="45.75" customHeight="1">
      <c r="F1" s="155" t="s">
        <v>88</v>
      </c>
      <c r="G1" s="155"/>
      <c r="H1" s="155"/>
      <c r="I1" s="155"/>
      <c r="J1" s="155"/>
      <c r="K1" s="155"/>
      <c r="L1" s="155"/>
      <c r="M1" s="155"/>
      <c r="N1" s="155"/>
      <c r="O1" s="155"/>
    </row>
    <row r="5" spans="1:15" ht="16.5" customHeight="1">
      <c r="A5" s="156" t="s">
        <v>89</v>
      </c>
      <c r="B5" s="156"/>
      <c r="C5" s="156"/>
      <c r="D5" s="156"/>
      <c r="E5" s="156"/>
      <c r="F5" s="156"/>
      <c r="G5" s="156"/>
      <c r="H5" s="156"/>
      <c r="I5" s="156"/>
      <c r="J5" s="156"/>
      <c r="K5" s="156"/>
      <c r="L5" s="156"/>
      <c r="M5" s="156"/>
      <c r="N5" s="156"/>
      <c r="O5" s="156"/>
    </row>
    <row r="6" ht="16.5" thickBot="1"/>
    <row r="7" spans="1:21" ht="21" customHeight="1" thickBot="1">
      <c r="A7" s="138" t="s">
        <v>52</v>
      </c>
      <c r="B7" s="142" t="s">
        <v>0</v>
      </c>
      <c r="C7" s="146" t="s">
        <v>90</v>
      </c>
      <c r="D7" s="152" t="str">
        <f>'Приложение 2'!D7:E7</f>
        <v>ООО "Энергопром 21"</v>
      </c>
      <c r="E7" s="136"/>
      <c r="F7" s="136"/>
      <c r="G7" s="136"/>
      <c r="H7" s="136"/>
      <c r="I7" s="136"/>
      <c r="J7" s="136"/>
      <c r="K7" s="136"/>
      <c r="L7" s="136"/>
      <c r="M7" s="136"/>
      <c r="N7" s="136"/>
      <c r="O7" s="136"/>
      <c r="P7" s="136"/>
      <c r="Q7" s="136"/>
      <c r="R7" s="136"/>
      <c r="S7" s="136"/>
      <c r="T7" s="136"/>
      <c r="U7" s="137"/>
    </row>
    <row r="8" spans="1:21" s="28" customFormat="1" ht="65.25" customHeight="1" thickBot="1">
      <c r="A8" s="139"/>
      <c r="B8" s="143"/>
      <c r="C8" s="147"/>
      <c r="D8" s="157" t="str">
        <f>'Приложение 2'!D8:D9</f>
        <v>Фактические показатели 
за год, предшествующий базовому периоду</v>
      </c>
      <c r="E8" s="158"/>
      <c r="F8" s="157" t="str">
        <f>'Приложение 2'!E8:E9</f>
        <v>Показатели, утвержденные 
на базовый период </v>
      </c>
      <c r="G8" s="158"/>
      <c r="H8" s="153"/>
      <c r="I8" s="153"/>
      <c r="J8" s="153"/>
      <c r="K8" s="153"/>
      <c r="L8" s="153"/>
      <c r="M8" s="153"/>
      <c r="N8" s="153"/>
      <c r="O8" s="153"/>
      <c r="P8" s="153"/>
      <c r="Q8" s="153"/>
      <c r="R8" s="153"/>
      <c r="S8" s="153"/>
      <c r="T8" s="153"/>
      <c r="U8" s="154"/>
    </row>
    <row r="9" spans="1:21" s="28" customFormat="1" ht="29.25" customHeight="1" thickBot="1">
      <c r="A9" s="140"/>
      <c r="B9" s="144"/>
      <c r="C9" s="148"/>
      <c r="D9" s="159"/>
      <c r="E9" s="160"/>
      <c r="F9" s="159"/>
      <c r="G9" s="160"/>
      <c r="H9" s="161" t="s">
        <v>148</v>
      </c>
      <c r="I9" s="150"/>
      <c r="J9" s="150" t="s">
        <v>149</v>
      </c>
      <c r="K9" s="150"/>
      <c r="L9" s="150" t="s">
        <v>169</v>
      </c>
      <c r="M9" s="151"/>
      <c r="N9" s="150" t="s">
        <v>170</v>
      </c>
      <c r="O9" s="151"/>
      <c r="P9" s="150" t="s">
        <v>171</v>
      </c>
      <c r="Q9" s="151"/>
      <c r="R9" s="150" t="s">
        <v>172</v>
      </c>
      <c r="S9" s="151"/>
      <c r="T9" s="150" t="s">
        <v>173</v>
      </c>
      <c r="U9" s="151"/>
    </row>
    <row r="10" spans="1:21" s="29" customFormat="1" ht="38.25" customHeight="1" thickBot="1">
      <c r="A10" s="141"/>
      <c r="B10" s="145"/>
      <c r="C10" s="149"/>
      <c r="D10" s="46" t="s">
        <v>91</v>
      </c>
      <c r="E10" s="47" t="s">
        <v>92</v>
      </c>
      <c r="F10" s="47" t="s">
        <v>91</v>
      </c>
      <c r="G10" s="47" t="s">
        <v>92</v>
      </c>
      <c r="H10" s="47" t="s">
        <v>91</v>
      </c>
      <c r="I10" s="47" t="s">
        <v>92</v>
      </c>
      <c r="J10" s="47" t="s">
        <v>91</v>
      </c>
      <c r="K10" s="47" t="s">
        <v>92</v>
      </c>
      <c r="L10" s="47" t="s">
        <v>91</v>
      </c>
      <c r="M10" s="47" t="s">
        <v>92</v>
      </c>
      <c r="N10" s="47" t="s">
        <v>91</v>
      </c>
      <c r="O10" s="70" t="s">
        <v>92</v>
      </c>
      <c r="P10" s="47" t="s">
        <v>91</v>
      </c>
      <c r="Q10" s="70" t="s">
        <v>92</v>
      </c>
      <c r="R10" s="47" t="s">
        <v>91</v>
      </c>
      <c r="S10" s="70" t="s">
        <v>92</v>
      </c>
      <c r="T10" s="47" t="s">
        <v>91</v>
      </c>
      <c r="U10" s="70" t="s">
        <v>92</v>
      </c>
    </row>
    <row r="11" spans="1:21" s="29" customFormat="1" ht="39" customHeight="1">
      <c r="A11" s="30" t="s">
        <v>2</v>
      </c>
      <c r="B11" s="31" t="s">
        <v>93</v>
      </c>
      <c r="C11" s="32"/>
      <c r="D11" s="34"/>
      <c r="E11" s="33"/>
      <c r="F11" s="33"/>
      <c r="G11" s="33"/>
      <c r="H11" s="33" t="s">
        <v>77</v>
      </c>
      <c r="I11" s="33" t="s">
        <v>77</v>
      </c>
      <c r="J11" s="33" t="s">
        <v>77</v>
      </c>
      <c r="K11" s="33" t="s">
        <v>77</v>
      </c>
      <c r="L11" s="33" t="s">
        <v>77</v>
      </c>
      <c r="M11" s="33" t="s">
        <v>77</v>
      </c>
      <c r="N11" s="33"/>
      <c r="O11" s="67"/>
      <c r="P11" s="33"/>
      <c r="Q11" s="67"/>
      <c r="R11" s="33"/>
      <c r="S11" s="67"/>
      <c r="T11" s="33"/>
      <c r="U11" s="67"/>
    </row>
    <row r="12" spans="1:21" s="29" customFormat="1" ht="39" customHeight="1">
      <c r="A12" s="35" t="s">
        <v>4</v>
      </c>
      <c r="B12" s="36" t="s">
        <v>94</v>
      </c>
      <c r="C12" s="37"/>
      <c r="D12" s="39"/>
      <c r="E12" s="38"/>
      <c r="F12" s="38"/>
      <c r="G12" s="38"/>
      <c r="H12" s="38" t="s">
        <v>77</v>
      </c>
      <c r="I12" s="38" t="s">
        <v>77</v>
      </c>
      <c r="J12" s="38" t="s">
        <v>77</v>
      </c>
      <c r="K12" s="38" t="s">
        <v>77</v>
      </c>
      <c r="L12" s="38" t="s">
        <v>77</v>
      </c>
      <c r="M12" s="38" t="s">
        <v>77</v>
      </c>
      <c r="N12" s="38"/>
      <c r="O12" s="38"/>
      <c r="P12" s="38"/>
      <c r="Q12" s="38"/>
      <c r="R12" s="38"/>
      <c r="S12" s="38"/>
      <c r="T12" s="38"/>
      <c r="U12" s="38"/>
    </row>
    <row r="13" spans="1:21" s="29" customFormat="1" ht="173.25" customHeight="1">
      <c r="A13" s="35"/>
      <c r="B13" s="36" t="s">
        <v>95</v>
      </c>
      <c r="C13" s="37" t="s">
        <v>96</v>
      </c>
      <c r="D13" s="39"/>
      <c r="E13" s="38"/>
      <c r="F13" s="38"/>
      <c r="G13" s="38"/>
      <c r="H13" s="38" t="s">
        <v>77</v>
      </c>
      <c r="I13" s="38" t="s">
        <v>77</v>
      </c>
      <c r="J13" s="38" t="s">
        <v>77</v>
      </c>
      <c r="K13" s="38" t="s">
        <v>77</v>
      </c>
      <c r="L13" s="38" t="s">
        <v>77</v>
      </c>
      <c r="M13" s="38" t="s">
        <v>77</v>
      </c>
      <c r="N13" s="38"/>
      <c r="O13" s="38"/>
      <c r="P13" s="38"/>
      <c r="Q13" s="38"/>
      <c r="R13" s="38"/>
      <c r="S13" s="38"/>
      <c r="T13" s="38"/>
      <c r="U13" s="38"/>
    </row>
    <row r="14" spans="1:21" s="29" customFormat="1" ht="169.5" customHeight="1">
      <c r="A14" s="35"/>
      <c r="B14" s="36" t="s">
        <v>97</v>
      </c>
      <c r="C14" s="37" t="s">
        <v>98</v>
      </c>
      <c r="D14" s="39"/>
      <c r="E14" s="38"/>
      <c r="F14" s="38"/>
      <c r="G14" s="38"/>
      <c r="H14" s="38" t="s">
        <v>77</v>
      </c>
      <c r="I14" s="38" t="s">
        <v>77</v>
      </c>
      <c r="J14" s="38" t="s">
        <v>77</v>
      </c>
      <c r="K14" s="38" t="s">
        <v>77</v>
      </c>
      <c r="L14" s="38" t="s">
        <v>77</v>
      </c>
      <c r="M14" s="38" t="s">
        <v>77</v>
      </c>
      <c r="N14" s="50"/>
      <c r="O14" s="38"/>
      <c r="P14" s="50"/>
      <c r="Q14" s="38"/>
      <c r="R14" s="50"/>
      <c r="S14" s="38"/>
      <c r="T14" s="50"/>
      <c r="U14" s="38"/>
    </row>
    <row r="15" spans="1:21" s="29" customFormat="1" ht="39" customHeight="1">
      <c r="A15" s="69" t="s">
        <v>7</v>
      </c>
      <c r="B15" s="68" t="s">
        <v>99</v>
      </c>
      <c r="C15" s="52"/>
      <c r="D15" s="39"/>
      <c r="E15" s="38"/>
      <c r="F15" s="38"/>
      <c r="G15" s="38"/>
      <c r="H15" s="38" t="s">
        <v>77</v>
      </c>
      <c r="I15" s="38" t="s">
        <v>77</v>
      </c>
      <c r="J15" s="38" t="s">
        <v>77</v>
      </c>
      <c r="K15" s="38" t="s">
        <v>77</v>
      </c>
      <c r="L15" s="38" t="s">
        <v>77</v>
      </c>
      <c r="M15" s="38" t="s">
        <v>77</v>
      </c>
      <c r="N15" s="50"/>
      <c r="O15" s="38"/>
      <c r="P15" s="50"/>
      <c r="Q15" s="38"/>
      <c r="R15" s="50"/>
      <c r="S15" s="38"/>
      <c r="T15" s="50"/>
      <c r="U15" s="38"/>
    </row>
    <row r="16" spans="1:21" s="29" customFormat="1" ht="25.5" customHeight="1" thickBot="1">
      <c r="A16" s="51"/>
      <c r="B16" s="62" t="s">
        <v>100</v>
      </c>
      <c r="C16" s="52"/>
      <c r="D16" s="110"/>
      <c r="E16" s="111"/>
      <c r="F16" s="111"/>
      <c r="G16" s="111"/>
      <c r="H16" s="111" t="s">
        <v>77</v>
      </c>
      <c r="I16" s="111" t="s">
        <v>77</v>
      </c>
      <c r="J16" s="111" t="s">
        <v>77</v>
      </c>
      <c r="K16" s="111" t="s">
        <v>77</v>
      </c>
      <c r="L16" s="111" t="s">
        <v>77</v>
      </c>
      <c r="M16" s="111" t="s">
        <v>77</v>
      </c>
      <c r="N16" s="112"/>
      <c r="O16" s="111"/>
      <c r="P16" s="112"/>
      <c r="Q16" s="111"/>
      <c r="R16" s="112"/>
      <c r="S16" s="111"/>
      <c r="T16" s="112"/>
      <c r="U16" s="111"/>
    </row>
    <row r="17" spans="1:21" s="29" customFormat="1" ht="25.5" customHeight="1">
      <c r="A17" s="51"/>
      <c r="B17" s="62" t="s">
        <v>101</v>
      </c>
      <c r="C17" s="52" t="s">
        <v>146</v>
      </c>
      <c r="D17" s="162">
        <v>209868.07</v>
      </c>
      <c r="E17" s="163">
        <v>209868.07</v>
      </c>
      <c r="F17" s="163">
        <v>143365.92072526805</v>
      </c>
      <c r="G17" s="164">
        <v>143365.92072526805</v>
      </c>
      <c r="H17" s="163">
        <v>195979.68639587733</v>
      </c>
      <c r="I17" s="163">
        <v>195979.68639587733</v>
      </c>
      <c r="J17" s="165">
        <v>206563.20697002282</v>
      </c>
      <c r="K17" s="165">
        <v>206563.20697002282</v>
      </c>
      <c r="L17" s="165">
        <v>217718.27100259124</v>
      </c>
      <c r="M17" s="165">
        <v>217718.27100259124</v>
      </c>
      <c r="N17" s="163">
        <v>224809.35508914568</v>
      </c>
      <c r="O17" s="163">
        <v>224809.35508914568</v>
      </c>
      <c r="P17" s="163">
        <v>232131.39578439918</v>
      </c>
      <c r="Q17" s="163">
        <v>232131.39578439918</v>
      </c>
      <c r="R17" s="163">
        <v>239691.91534509708</v>
      </c>
      <c r="S17" s="163">
        <v>239691.91534509708</v>
      </c>
      <c r="T17" s="163">
        <v>247498.6810278869</v>
      </c>
      <c r="U17" s="166">
        <v>247498.6810278869</v>
      </c>
    </row>
    <row r="18" spans="1:21" s="29" customFormat="1" ht="38.25" customHeight="1">
      <c r="A18" s="51"/>
      <c r="B18" s="62" t="s">
        <v>102</v>
      </c>
      <c r="C18" s="52" t="s">
        <v>147</v>
      </c>
      <c r="D18" s="72">
        <v>229.418</v>
      </c>
      <c r="E18" s="73">
        <v>277.386</v>
      </c>
      <c r="F18" s="73">
        <v>481.67945985822604</v>
      </c>
      <c r="G18" s="167">
        <v>497.95615686461633</v>
      </c>
      <c r="H18" s="73">
        <v>312.0083933997118</v>
      </c>
      <c r="I18" s="73">
        <v>317.7709190795653</v>
      </c>
      <c r="J18" s="168">
        <v>321.36864520170315</v>
      </c>
      <c r="K18" s="168">
        <v>327.30404665195226</v>
      </c>
      <c r="L18" s="168">
        <v>331.00970455775433</v>
      </c>
      <c r="M18" s="168">
        <v>337.1231680515109</v>
      </c>
      <c r="N18" s="73">
        <v>340.939995694487</v>
      </c>
      <c r="O18" s="73">
        <v>347.2368630930562</v>
      </c>
      <c r="P18" s="73">
        <v>351.1681955653215</v>
      </c>
      <c r="Q18" s="73">
        <v>357.6539689858478</v>
      </c>
      <c r="R18" s="73">
        <v>361.7032414322813</v>
      </c>
      <c r="S18" s="73">
        <v>368.3835880554232</v>
      </c>
      <c r="T18" s="73">
        <v>372.55433867524965</v>
      </c>
      <c r="U18" s="169">
        <v>379.43509569708607</v>
      </c>
    </row>
    <row r="19" spans="1:21" s="29" customFormat="1" ht="25.5" customHeight="1">
      <c r="A19" s="51"/>
      <c r="B19" s="62" t="s">
        <v>103</v>
      </c>
      <c r="C19" s="52" t="s">
        <v>147</v>
      </c>
      <c r="D19" s="72">
        <v>482.26</v>
      </c>
      <c r="E19" s="73">
        <v>702.35</v>
      </c>
      <c r="F19" s="73">
        <v>727.4909167435288</v>
      </c>
      <c r="G19" s="167">
        <v>727.3330457432621</v>
      </c>
      <c r="H19" s="73">
        <v>691.8657848618312</v>
      </c>
      <c r="I19" s="73">
        <v>664.3122685318245</v>
      </c>
      <c r="J19" s="168">
        <v>710.0782447033547</v>
      </c>
      <c r="K19" s="168">
        <v>681.9212061018629</v>
      </c>
      <c r="L19" s="168">
        <v>728.7778042204983</v>
      </c>
      <c r="M19" s="168">
        <v>700.0043364173874</v>
      </c>
      <c r="N19" s="73">
        <v>739.7005846932826</v>
      </c>
      <c r="O19" s="73">
        <v>711.0234728207776</v>
      </c>
      <c r="P19" s="73">
        <v>750.9237503055996</v>
      </c>
      <c r="Q19" s="73">
        <v>722.3482792834726</v>
      </c>
      <c r="R19" s="73">
        <v>762.4562444984648</v>
      </c>
      <c r="S19" s="73">
        <v>733.9878637680623</v>
      </c>
      <c r="T19" s="73">
        <v>774.3072788461712</v>
      </c>
      <c r="U19" s="169">
        <v>745.9516073209692</v>
      </c>
    </row>
    <row r="20" spans="1:21" s="29" customFormat="1" ht="40.5" customHeight="1">
      <c r="A20" s="35" t="s">
        <v>13</v>
      </c>
      <c r="B20" s="36" t="s">
        <v>104</v>
      </c>
      <c r="C20" s="37" t="s">
        <v>98</v>
      </c>
      <c r="D20" s="39"/>
      <c r="E20" s="38"/>
      <c r="F20" s="38"/>
      <c r="G20" s="38"/>
      <c r="H20" s="38" t="s">
        <v>77</v>
      </c>
      <c r="I20" s="38" t="s">
        <v>77</v>
      </c>
      <c r="J20" s="38" t="s">
        <v>77</v>
      </c>
      <c r="K20" s="38" t="s">
        <v>77</v>
      </c>
      <c r="L20" s="38" t="s">
        <v>77</v>
      </c>
      <c r="M20" s="38" t="s">
        <v>77</v>
      </c>
      <c r="N20" s="38"/>
      <c r="O20" s="38"/>
      <c r="P20" s="38"/>
      <c r="Q20" s="38"/>
      <c r="R20" s="38"/>
      <c r="S20" s="38"/>
      <c r="T20" s="38"/>
      <c r="U20" s="113"/>
    </row>
    <row r="21" spans="1:21" s="29" customFormat="1" ht="25.5" customHeight="1">
      <c r="A21" s="35" t="s">
        <v>17</v>
      </c>
      <c r="B21" s="36" t="s">
        <v>105</v>
      </c>
      <c r="C21" s="37"/>
      <c r="D21" s="39"/>
      <c r="E21" s="38"/>
      <c r="F21" s="38"/>
      <c r="G21" s="38"/>
      <c r="H21" s="38" t="s">
        <v>77</v>
      </c>
      <c r="I21" s="38" t="s">
        <v>77</v>
      </c>
      <c r="J21" s="38" t="s">
        <v>77</v>
      </c>
      <c r="K21" s="38" t="s">
        <v>77</v>
      </c>
      <c r="L21" s="38" t="s">
        <v>77</v>
      </c>
      <c r="M21" s="38" t="s">
        <v>77</v>
      </c>
      <c r="N21" s="38"/>
      <c r="O21" s="38"/>
      <c r="P21" s="38"/>
      <c r="Q21" s="38"/>
      <c r="R21" s="38"/>
      <c r="S21" s="38"/>
      <c r="T21" s="38"/>
      <c r="U21" s="113"/>
    </row>
    <row r="22" spans="1:21" s="29" customFormat="1" ht="54" customHeight="1">
      <c r="A22" s="35" t="s">
        <v>18</v>
      </c>
      <c r="B22" s="36" t="s">
        <v>106</v>
      </c>
      <c r="C22" s="37" t="s">
        <v>98</v>
      </c>
      <c r="D22" s="39"/>
      <c r="E22" s="38"/>
      <c r="F22" s="38"/>
      <c r="G22" s="38"/>
      <c r="H22" s="38" t="s">
        <v>77</v>
      </c>
      <c r="I22" s="38" t="s">
        <v>77</v>
      </c>
      <c r="J22" s="38" t="s">
        <v>77</v>
      </c>
      <c r="K22" s="38" t="s">
        <v>77</v>
      </c>
      <c r="L22" s="38" t="s">
        <v>77</v>
      </c>
      <c r="M22" s="38" t="s">
        <v>77</v>
      </c>
      <c r="N22" s="38"/>
      <c r="O22" s="38"/>
      <c r="P22" s="38"/>
      <c r="Q22" s="38"/>
      <c r="R22" s="38"/>
      <c r="S22" s="38"/>
      <c r="T22" s="38"/>
      <c r="U22" s="113"/>
    </row>
    <row r="23" spans="1:21" s="29" customFormat="1" ht="66.75" customHeight="1">
      <c r="A23" s="35" t="s">
        <v>20</v>
      </c>
      <c r="B23" s="36" t="s">
        <v>107</v>
      </c>
      <c r="C23" s="37" t="s">
        <v>98</v>
      </c>
      <c r="D23" s="39"/>
      <c r="E23" s="38"/>
      <c r="F23" s="38"/>
      <c r="G23" s="38"/>
      <c r="H23" s="38" t="s">
        <v>77</v>
      </c>
      <c r="I23" s="38" t="s">
        <v>77</v>
      </c>
      <c r="J23" s="38" t="s">
        <v>77</v>
      </c>
      <c r="K23" s="38" t="s">
        <v>77</v>
      </c>
      <c r="L23" s="38" t="s">
        <v>77</v>
      </c>
      <c r="M23" s="38" t="s">
        <v>77</v>
      </c>
      <c r="N23" s="38"/>
      <c r="O23" s="38"/>
      <c r="P23" s="38"/>
      <c r="Q23" s="38"/>
      <c r="R23" s="38"/>
      <c r="S23" s="38"/>
      <c r="T23" s="38"/>
      <c r="U23" s="113"/>
    </row>
    <row r="24" spans="1:21" s="29" customFormat="1" ht="27" customHeight="1">
      <c r="A24" s="35" t="s">
        <v>22</v>
      </c>
      <c r="B24" s="36" t="s">
        <v>108</v>
      </c>
      <c r="C24" s="37" t="s">
        <v>16</v>
      </c>
      <c r="D24" s="39"/>
      <c r="E24" s="38"/>
      <c r="F24" s="38"/>
      <c r="G24" s="38"/>
      <c r="H24" s="38" t="s">
        <v>77</v>
      </c>
      <c r="I24" s="38" t="s">
        <v>77</v>
      </c>
      <c r="J24" s="38" t="s">
        <v>77</v>
      </c>
      <c r="K24" s="38" t="s">
        <v>77</v>
      </c>
      <c r="L24" s="38" t="s">
        <v>77</v>
      </c>
      <c r="M24" s="38" t="s">
        <v>77</v>
      </c>
      <c r="N24" s="38"/>
      <c r="O24" s="38"/>
      <c r="P24" s="38"/>
      <c r="Q24" s="38"/>
      <c r="R24" s="38"/>
      <c r="S24" s="38"/>
      <c r="T24" s="38"/>
      <c r="U24" s="113"/>
    </row>
    <row r="25" spans="1:21" s="29" customFormat="1" ht="27" customHeight="1">
      <c r="A25" s="35"/>
      <c r="B25" s="36" t="s">
        <v>109</v>
      </c>
      <c r="C25" s="37" t="s">
        <v>16</v>
      </c>
      <c r="D25" s="39"/>
      <c r="E25" s="38"/>
      <c r="F25" s="38"/>
      <c r="G25" s="38"/>
      <c r="H25" s="38" t="s">
        <v>77</v>
      </c>
      <c r="I25" s="38" t="s">
        <v>77</v>
      </c>
      <c r="J25" s="38" t="s">
        <v>77</v>
      </c>
      <c r="K25" s="38" t="s">
        <v>77</v>
      </c>
      <c r="L25" s="38" t="s">
        <v>77</v>
      </c>
      <c r="M25" s="38" t="s">
        <v>77</v>
      </c>
      <c r="N25" s="38"/>
      <c r="O25" s="38"/>
      <c r="P25" s="38"/>
      <c r="Q25" s="38"/>
      <c r="R25" s="38"/>
      <c r="S25" s="38"/>
      <c r="T25" s="38"/>
      <c r="U25" s="113"/>
    </row>
    <row r="26" spans="1:21" s="29" customFormat="1" ht="27" customHeight="1">
      <c r="A26" s="35"/>
      <c r="B26" s="36" t="s">
        <v>110</v>
      </c>
      <c r="C26" s="37" t="s">
        <v>16</v>
      </c>
      <c r="D26" s="39"/>
      <c r="E26" s="38"/>
      <c r="F26" s="38"/>
      <c r="G26" s="38"/>
      <c r="H26" s="38" t="s">
        <v>77</v>
      </c>
      <c r="I26" s="38" t="s">
        <v>77</v>
      </c>
      <c r="J26" s="38" t="s">
        <v>77</v>
      </c>
      <c r="K26" s="38" t="s">
        <v>77</v>
      </c>
      <c r="L26" s="38" t="s">
        <v>77</v>
      </c>
      <c r="M26" s="38" t="s">
        <v>77</v>
      </c>
      <c r="N26" s="38"/>
      <c r="O26" s="38"/>
      <c r="P26" s="38"/>
      <c r="Q26" s="38"/>
      <c r="R26" s="38"/>
      <c r="S26" s="38"/>
      <c r="T26" s="38"/>
      <c r="U26" s="113"/>
    </row>
    <row r="27" spans="1:21" s="29" customFormat="1" ht="27" customHeight="1">
      <c r="A27" s="35"/>
      <c r="B27" s="36" t="s">
        <v>111</v>
      </c>
      <c r="C27" s="37" t="s">
        <v>16</v>
      </c>
      <c r="D27" s="39"/>
      <c r="E27" s="38"/>
      <c r="F27" s="38"/>
      <c r="G27" s="38"/>
      <c r="H27" s="38" t="s">
        <v>77</v>
      </c>
      <c r="I27" s="38" t="s">
        <v>77</v>
      </c>
      <c r="J27" s="38" t="s">
        <v>77</v>
      </c>
      <c r="K27" s="38" t="s">
        <v>77</v>
      </c>
      <c r="L27" s="38" t="s">
        <v>77</v>
      </c>
      <c r="M27" s="38" t="s">
        <v>77</v>
      </c>
      <c r="N27" s="38"/>
      <c r="O27" s="38"/>
      <c r="P27" s="38"/>
      <c r="Q27" s="38"/>
      <c r="R27" s="38"/>
      <c r="S27" s="38"/>
      <c r="T27" s="38"/>
      <c r="U27" s="113"/>
    </row>
    <row r="28" spans="1:21" s="29" customFormat="1" ht="27" customHeight="1">
      <c r="A28" s="35"/>
      <c r="B28" s="36" t="s">
        <v>112</v>
      </c>
      <c r="C28" s="37" t="s">
        <v>16</v>
      </c>
      <c r="D28" s="39"/>
      <c r="E28" s="38"/>
      <c r="F28" s="38"/>
      <c r="G28" s="38"/>
      <c r="H28" s="38" t="s">
        <v>77</v>
      </c>
      <c r="I28" s="38" t="s">
        <v>77</v>
      </c>
      <c r="J28" s="38" t="s">
        <v>77</v>
      </c>
      <c r="K28" s="38" t="s">
        <v>77</v>
      </c>
      <c r="L28" s="38" t="s">
        <v>77</v>
      </c>
      <c r="M28" s="38" t="s">
        <v>77</v>
      </c>
      <c r="N28" s="38"/>
      <c r="O28" s="38"/>
      <c r="P28" s="38"/>
      <c r="Q28" s="38"/>
      <c r="R28" s="38"/>
      <c r="S28" s="38"/>
      <c r="T28" s="38"/>
      <c r="U28" s="113"/>
    </row>
    <row r="29" spans="1:21" s="29" customFormat="1" ht="27" customHeight="1">
      <c r="A29" s="35" t="s">
        <v>28</v>
      </c>
      <c r="B29" s="36" t="s">
        <v>113</v>
      </c>
      <c r="C29" s="37" t="s">
        <v>16</v>
      </c>
      <c r="D29" s="39"/>
      <c r="E29" s="38"/>
      <c r="F29" s="38"/>
      <c r="G29" s="38"/>
      <c r="H29" s="38" t="s">
        <v>77</v>
      </c>
      <c r="I29" s="38" t="s">
        <v>77</v>
      </c>
      <c r="J29" s="38" t="s">
        <v>77</v>
      </c>
      <c r="K29" s="38" t="s">
        <v>77</v>
      </c>
      <c r="L29" s="38" t="s">
        <v>77</v>
      </c>
      <c r="M29" s="38" t="s">
        <v>77</v>
      </c>
      <c r="N29" s="38"/>
      <c r="O29" s="38"/>
      <c r="P29" s="38"/>
      <c r="Q29" s="38"/>
      <c r="R29" s="38"/>
      <c r="S29" s="38"/>
      <c r="T29" s="38"/>
      <c r="U29" s="113"/>
    </row>
    <row r="30" spans="1:21" s="29" customFormat="1" ht="27" customHeight="1">
      <c r="A30" s="35" t="s">
        <v>29</v>
      </c>
      <c r="B30" s="36" t="s">
        <v>114</v>
      </c>
      <c r="C30" s="37" t="s">
        <v>115</v>
      </c>
      <c r="D30" s="39"/>
      <c r="E30" s="38"/>
      <c r="F30" s="38"/>
      <c r="G30" s="38"/>
      <c r="H30" s="38" t="s">
        <v>77</v>
      </c>
      <c r="I30" s="38" t="s">
        <v>77</v>
      </c>
      <c r="J30" s="38" t="s">
        <v>77</v>
      </c>
      <c r="K30" s="38" t="s">
        <v>77</v>
      </c>
      <c r="L30" s="38" t="s">
        <v>77</v>
      </c>
      <c r="M30" s="38" t="s">
        <v>77</v>
      </c>
      <c r="N30" s="38"/>
      <c r="O30" s="38"/>
      <c r="P30" s="38"/>
      <c r="Q30" s="38"/>
      <c r="R30" s="38"/>
      <c r="S30" s="38"/>
      <c r="T30" s="38"/>
      <c r="U30" s="113"/>
    </row>
    <row r="31" spans="1:21" s="29" customFormat="1" ht="27" customHeight="1">
      <c r="A31" s="35"/>
      <c r="B31" s="36" t="s">
        <v>116</v>
      </c>
      <c r="C31" s="37" t="s">
        <v>115</v>
      </c>
      <c r="D31" s="39"/>
      <c r="E31" s="38"/>
      <c r="F31" s="38"/>
      <c r="G31" s="38"/>
      <c r="H31" s="38" t="s">
        <v>77</v>
      </c>
      <c r="I31" s="38" t="s">
        <v>77</v>
      </c>
      <c r="J31" s="38" t="s">
        <v>77</v>
      </c>
      <c r="K31" s="38" t="s">
        <v>77</v>
      </c>
      <c r="L31" s="38" t="s">
        <v>77</v>
      </c>
      <c r="M31" s="38" t="s">
        <v>77</v>
      </c>
      <c r="N31" s="38"/>
      <c r="O31" s="38"/>
      <c r="P31" s="38"/>
      <c r="Q31" s="38"/>
      <c r="R31" s="38"/>
      <c r="S31" s="38"/>
      <c r="T31" s="38"/>
      <c r="U31" s="113"/>
    </row>
    <row r="32" spans="1:21" s="29" customFormat="1" ht="27" customHeight="1">
      <c r="A32" s="35" t="s">
        <v>33</v>
      </c>
      <c r="B32" s="36" t="s">
        <v>117</v>
      </c>
      <c r="C32" s="37" t="s">
        <v>96</v>
      </c>
      <c r="D32" s="39"/>
      <c r="E32" s="38"/>
      <c r="F32" s="38"/>
      <c r="G32" s="38"/>
      <c r="H32" s="38" t="s">
        <v>77</v>
      </c>
      <c r="I32" s="38" t="s">
        <v>77</v>
      </c>
      <c r="J32" s="38" t="s">
        <v>77</v>
      </c>
      <c r="K32" s="38" t="s">
        <v>77</v>
      </c>
      <c r="L32" s="38" t="s">
        <v>77</v>
      </c>
      <c r="M32" s="38" t="s">
        <v>77</v>
      </c>
      <c r="N32" s="38"/>
      <c r="O32" s="38"/>
      <c r="P32" s="38"/>
      <c r="Q32" s="38"/>
      <c r="R32" s="38"/>
      <c r="S32" s="38"/>
      <c r="T32" s="38"/>
      <c r="U32" s="113"/>
    </row>
    <row r="33" spans="1:21" s="29" customFormat="1" ht="40.5" customHeight="1">
      <c r="A33" s="35" t="s">
        <v>34</v>
      </c>
      <c r="B33" s="36" t="s">
        <v>118</v>
      </c>
      <c r="C33" s="37" t="s">
        <v>119</v>
      </c>
      <c r="D33" s="39"/>
      <c r="E33" s="38"/>
      <c r="F33" s="38"/>
      <c r="G33" s="38"/>
      <c r="H33" s="38" t="s">
        <v>77</v>
      </c>
      <c r="I33" s="38" t="s">
        <v>77</v>
      </c>
      <c r="J33" s="38" t="s">
        <v>77</v>
      </c>
      <c r="K33" s="38" t="s">
        <v>77</v>
      </c>
      <c r="L33" s="38" t="s">
        <v>77</v>
      </c>
      <c r="M33" s="38" t="s">
        <v>77</v>
      </c>
      <c r="N33" s="38"/>
      <c r="O33" s="38"/>
      <c r="P33" s="38"/>
      <c r="Q33" s="38"/>
      <c r="R33" s="38"/>
      <c r="S33" s="38"/>
      <c r="T33" s="38"/>
      <c r="U33" s="113"/>
    </row>
    <row r="34" spans="1:21" s="29" customFormat="1" ht="27" customHeight="1">
      <c r="A34" s="35" t="s">
        <v>120</v>
      </c>
      <c r="B34" s="36" t="s">
        <v>121</v>
      </c>
      <c r="C34" s="37" t="s">
        <v>119</v>
      </c>
      <c r="D34" s="39"/>
      <c r="E34" s="38"/>
      <c r="F34" s="38"/>
      <c r="G34" s="38"/>
      <c r="H34" s="38" t="s">
        <v>77</v>
      </c>
      <c r="I34" s="38" t="s">
        <v>77</v>
      </c>
      <c r="J34" s="38" t="s">
        <v>77</v>
      </c>
      <c r="K34" s="38" t="s">
        <v>77</v>
      </c>
      <c r="L34" s="38" t="s">
        <v>77</v>
      </c>
      <c r="M34" s="38" t="s">
        <v>77</v>
      </c>
      <c r="N34" s="38"/>
      <c r="O34" s="38"/>
      <c r="P34" s="38"/>
      <c r="Q34" s="38"/>
      <c r="R34" s="38"/>
      <c r="S34" s="38"/>
      <c r="T34" s="38"/>
      <c r="U34" s="113"/>
    </row>
    <row r="35" spans="1:21" s="29" customFormat="1" ht="27" customHeight="1">
      <c r="A35" s="35" t="s">
        <v>122</v>
      </c>
      <c r="B35" s="36" t="s">
        <v>123</v>
      </c>
      <c r="C35" s="37" t="s">
        <v>119</v>
      </c>
      <c r="D35" s="39"/>
      <c r="E35" s="38"/>
      <c r="F35" s="38"/>
      <c r="G35" s="38"/>
      <c r="H35" s="38" t="s">
        <v>77</v>
      </c>
      <c r="I35" s="38" t="s">
        <v>77</v>
      </c>
      <c r="J35" s="38" t="s">
        <v>77</v>
      </c>
      <c r="K35" s="38" t="s">
        <v>77</v>
      </c>
      <c r="L35" s="38" t="s">
        <v>77</v>
      </c>
      <c r="M35" s="38" t="s">
        <v>77</v>
      </c>
      <c r="N35" s="38"/>
      <c r="O35" s="38"/>
      <c r="P35" s="38"/>
      <c r="Q35" s="38"/>
      <c r="R35" s="38"/>
      <c r="S35" s="38"/>
      <c r="T35" s="38"/>
      <c r="U35" s="113"/>
    </row>
    <row r="36" spans="1:21" s="29" customFormat="1" ht="27" customHeight="1">
      <c r="A36" s="35"/>
      <c r="B36" s="36" t="s">
        <v>124</v>
      </c>
      <c r="C36" s="37" t="s">
        <v>119</v>
      </c>
      <c r="D36" s="39"/>
      <c r="E36" s="38"/>
      <c r="F36" s="38"/>
      <c r="G36" s="38"/>
      <c r="H36" s="38" t="s">
        <v>77</v>
      </c>
      <c r="I36" s="38" t="s">
        <v>77</v>
      </c>
      <c r="J36" s="38" t="s">
        <v>77</v>
      </c>
      <c r="K36" s="38" t="s">
        <v>77</v>
      </c>
      <c r="L36" s="38" t="s">
        <v>77</v>
      </c>
      <c r="M36" s="38" t="s">
        <v>77</v>
      </c>
      <c r="N36" s="38"/>
      <c r="O36" s="38"/>
      <c r="P36" s="38"/>
      <c r="Q36" s="38"/>
      <c r="R36" s="38"/>
      <c r="S36" s="38"/>
      <c r="T36" s="38"/>
      <c r="U36" s="113"/>
    </row>
    <row r="37" spans="1:21" s="29" customFormat="1" ht="27" customHeight="1">
      <c r="A37" s="35"/>
      <c r="B37" s="36" t="s">
        <v>125</v>
      </c>
      <c r="C37" s="37" t="s">
        <v>119</v>
      </c>
      <c r="D37" s="39"/>
      <c r="E37" s="38"/>
      <c r="F37" s="38"/>
      <c r="G37" s="38"/>
      <c r="H37" s="38" t="s">
        <v>77</v>
      </c>
      <c r="I37" s="38" t="s">
        <v>77</v>
      </c>
      <c r="J37" s="38" t="s">
        <v>77</v>
      </c>
      <c r="K37" s="38" t="s">
        <v>77</v>
      </c>
      <c r="L37" s="38" t="s">
        <v>77</v>
      </c>
      <c r="M37" s="38" t="s">
        <v>77</v>
      </c>
      <c r="N37" s="38"/>
      <c r="O37" s="38"/>
      <c r="P37" s="38"/>
      <c r="Q37" s="38"/>
      <c r="R37" s="38"/>
      <c r="S37" s="38"/>
      <c r="T37" s="38"/>
      <c r="U37" s="113"/>
    </row>
    <row r="38" spans="1:21" s="29" customFormat="1" ht="27" customHeight="1">
      <c r="A38" s="35"/>
      <c r="B38" s="36" t="s">
        <v>126</v>
      </c>
      <c r="C38" s="37" t="s">
        <v>119</v>
      </c>
      <c r="D38" s="39"/>
      <c r="E38" s="38"/>
      <c r="F38" s="38"/>
      <c r="G38" s="38"/>
      <c r="H38" s="38" t="s">
        <v>77</v>
      </c>
      <c r="I38" s="38" t="s">
        <v>77</v>
      </c>
      <c r="J38" s="38" t="s">
        <v>77</v>
      </c>
      <c r="K38" s="38" t="s">
        <v>77</v>
      </c>
      <c r="L38" s="38" t="s">
        <v>77</v>
      </c>
      <c r="M38" s="38" t="s">
        <v>77</v>
      </c>
      <c r="N38" s="38"/>
      <c r="O38" s="38"/>
      <c r="P38" s="38"/>
      <c r="Q38" s="38"/>
      <c r="R38" s="38"/>
      <c r="S38" s="38"/>
      <c r="T38" s="38"/>
      <c r="U38" s="113"/>
    </row>
    <row r="39" spans="1:21" s="29" customFormat="1" ht="27" customHeight="1">
      <c r="A39" s="35"/>
      <c r="B39" s="36" t="s">
        <v>127</v>
      </c>
      <c r="C39" s="37" t="s">
        <v>119</v>
      </c>
      <c r="D39" s="39"/>
      <c r="E39" s="38"/>
      <c r="F39" s="38"/>
      <c r="G39" s="38"/>
      <c r="H39" s="38"/>
      <c r="I39" s="38"/>
      <c r="J39" s="38"/>
      <c r="K39" s="38"/>
      <c r="L39" s="38"/>
      <c r="M39" s="38"/>
      <c r="N39" s="38"/>
      <c r="O39" s="38"/>
      <c r="P39" s="38"/>
      <c r="Q39" s="38"/>
      <c r="R39" s="38"/>
      <c r="S39" s="38"/>
      <c r="T39" s="38"/>
      <c r="U39" s="113"/>
    </row>
    <row r="40" spans="1:21" s="29" customFormat="1" ht="27" customHeight="1">
      <c r="A40" s="35" t="s">
        <v>128</v>
      </c>
      <c r="B40" s="36" t="s">
        <v>129</v>
      </c>
      <c r="C40" s="37" t="s">
        <v>119</v>
      </c>
      <c r="D40" s="39"/>
      <c r="E40" s="38"/>
      <c r="F40" s="38"/>
      <c r="G40" s="38"/>
      <c r="H40" s="38"/>
      <c r="I40" s="38"/>
      <c r="J40" s="38"/>
      <c r="K40" s="38"/>
      <c r="L40" s="38"/>
      <c r="M40" s="38"/>
      <c r="N40" s="38"/>
      <c r="O40" s="38"/>
      <c r="P40" s="38"/>
      <c r="Q40" s="38"/>
      <c r="R40" s="38"/>
      <c r="S40" s="38"/>
      <c r="T40" s="38"/>
      <c r="U40" s="113"/>
    </row>
    <row r="41" spans="1:21" s="29" customFormat="1" ht="27" customHeight="1">
      <c r="A41" s="35" t="s">
        <v>35</v>
      </c>
      <c r="B41" s="36" t="s">
        <v>130</v>
      </c>
      <c r="C41" s="37"/>
      <c r="D41" s="39"/>
      <c r="E41" s="38"/>
      <c r="F41" s="38"/>
      <c r="G41" s="38"/>
      <c r="H41" s="38"/>
      <c r="I41" s="38"/>
      <c r="J41" s="38"/>
      <c r="K41" s="38"/>
      <c r="L41" s="38"/>
      <c r="M41" s="38"/>
      <c r="N41" s="38"/>
      <c r="O41" s="38"/>
      <c r="P41" s="38"/>
      <c r="Q41" s="38"/>
      <c r="R41" s="38"/>
      <c r="S41" s="38"/>
      <c r="T41" s="38"/>
      <c r="U41" s="113"/>
    </row>
    <row r="42" spans="1:21" s="29" customFormat="1" ht="27" customHeight="1">
      <c r="A42" s="35" t="s">
        <v>36</v>
      </c>
      <c r="B42" s="36" t="s">
        <v>131</v>
      </c>
      <c r="C42" s="37" t="s">
        <v>132</v>
      </c>
      <c r="D42" s="39"/>
      <c r="E42" s="38"/>
      <c r="F42" s="38"/>
      <c r="G42" s="38"/>
      <c r="H42" s="38"/>
      <c r="I42" s="38"/>
      <c r="J42" s="38"/>
      <c r="K42" s="38"/>
      <c r="L42" s="38"/>
      <c r="M42" s="38"/>
      <c r="N42" s="38"/>
      <c r="O42" s="38"/>
      <c r="P42" s="38"/>
      <c r="Q42" s="38"/>
      <c r="R42" s="38"/>
      <c r="S42" s="38"/>
      <c r="T42" s="38"/>
      <c r="U42" s="113"/>
    </row>
    <row r="43" spans="1:21" s="29" customFormat="1" ht="27" customHeight="1">
      <c r="A43" s="35" t="s">
        <v>133</v>
      </c>
      <c r="B43" s="36" t="s">
        <v>134</v>
      </c>
      <c r="C43" s="37" t="s">
        <v>119</v>
      </c>
      <c r="D43" s="39"/>
      <c r="E43" s="38"/>
      <c r="F43" s="38"/>
      <c r="G43" s="38"/>
      <c r="H43" s="38"/>
      <c r="I43" s="38"/>
      <c r="J43" s="38"/>
      <c r="K43" s="38"/>
      <c r="L43" s="38"/>
      <c r="M43" s="38"/>
      <c r="N43" s="38"/>
      <c r="O43" s="38"/>
      <c r="P43" s="38"/>
      <c r="Q43" s="38"/>
      <c r="R43" s="38"/>
      <c r="S43" s="38"/>
      <c r="T43" s="38"/>
      <c r="U43" s="113"/>
    </row>
    <row r="44" spans="1:21" s="29" customFormat="1" ht="27" customHeight="1">
      <c r="A44" s="35" t="s">
        <v>135</v>
      </c>
      <c r="B44" s="36" t="s">
        <v>136</v>
      </c>
      <c r="C44" s="37" t="s">
        <v>137</v>
      </c>
      <c r="D44" s="39"/>
      <c r="E44" s="38"/>
      <c r="F44" s="38"/>
      <c r="G44" s="38"/>
      <c r="H44" s="38"/>
      <c r="I44" s="38"/>
      <c r="J44" s="38"/>
      <c r="K44" s="38"/>
      <c r="L44" s="38"/>
      <c r="M44" s="38"/>
      <c r="N44" s="38"/>
      <c r="O44" s="38"/>
      <c r="P44" s="38"/>
      <c r="Q44" s="38"/>
      <c r="R44" s="38"/>
      <c r="S44" s="38"/>
      <c r="T44" s="38"/>
      <c r="U44" s="113"/>
    </row>
    <row r="45" spans="1:21" s="29" customFormat="1" ht="27" customHeight="1">
      <c r="A45" s="35"/>
      <c r="B45" s="36" t="s">
        <v>138</v>
      </c>
      <c r="C45" s="37" t="s">
        <v>137</v>
      </c>
      <c r="D45" s="39"/>
      <c r="E45" s="38"/>
      <c r="F45" s="38"/>
      <c r="G45" s="38"/>
      <c r="H45" s="38"/>
      <c r="I45" s="38"/>
      <c r="J45" s="38"/>
      <c r="K45" s="38"/>
      <c r="L45" s="38"/>
      <c r="M45" s="38"/>
      <c r="N45" s="38"/>
      <c r="O45" s="38"/>
      <c r="P45" s="38"/>
      <c r="Q45" s="38"/>
      <c r="R45" s="38"/>
      <c r="S45" s="38"/>
      <c r="T45" s="38"/>
      <c r="U45" s="113"/>
    </row>
    <row r="46" spans="1:21" s="29" customFormat="1" ht="27" customHeight="1" thickBot="1">
      <c r="A46" s="40"/>
      <c r="B46" s="41" t="s">
        <v>139</v>
      </c>
      <c r="C46" s="42" t="s">
        <v>137</v>
      </c>
      <c r="D46" s="44"/>
      <c r="E46" s="43"/>
      <c r="F46" s="43"/>
      <c r="G46" s="43"/>
      <c r="H46" s="43"/>
      <c r="I46" s="43"/>
      <c r="J46" s="43"/>
      <c r="K46" s="43"/>
      <c r="L46" s="43"/>
      <c r="M46" s="43"/>
      <c r="N46" s="43"/>
      <c r="O46" s="43"/>
      <c r="P46" s="43"/>
      <c r="Q46" s="43"/>
      <c r="R46" s="43"/>
      <c r="S46" s="43"/>
      <c r="T46" s="43"/>
      <c r="U46" s="114"/>
    </row>
    <row r="47" s="6" customFormat="1" ht="17.25" customHeight="1">
      <c r="A47" s="5" t="s">
        <v>140</v>
      </c>
    </row>
  </sheetData>
  <sheetProtection/>
  <mergeCells count="16">
    <mergeCell ref="F1:O1"/>
    <mergeCell ref="A5:O5"/>
    <mergeCell ref="L9:M9"/>
    <mergeCell ref="D8:E9"/>
    <mergeCell ref="F8:G9"/>
    <mergeCell ref="H9:I9"/>
    <mergeCell ref="J9:K9"/>
    <mergeCell ref="N9:O9"/>
    <mergeCell ref="A7:A10"/>
    <mergeCell ref="B7:B10"/>
    <mergeCell ref="C7:C10"/>
    <mergeCell ref="P9:Q9"/>
    <mergeCell ref="R9:S9"/>
    <mergeCell ref="T9:U9"/>
    <mergeCell ref="D7:U7"/>
    <mergeCell ref="H8:U8"/>
  </mergeCells>
  <printOptions/>
  <pageMargins left="0.7874015748031497" right="0.7086614173228347" top="0.7874015748031497" bottom="0.3937007874015748" header="0.1968503937007874" footer="0.1968503937007874"/>
  <pageSetup horizontalDpi="600" verticalDpi="600" orientation="portrait" paperSize="9" scale="3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An Kr</cp:lastModifiedBy>
  <cp:lastPrinted>2014-11-26T12:30:33Z</cp:lastPrinted>
  <dcterms:created xsi:type="dcterms:W3CDTF">2014-08-15T10:06:32Z</dcterms:created>
  <dcterms:modified xsi:type="dcterms:W3CDTF">2022-04-07T05:59:39Z</dcterms:modified>
  <cp:category/>
  <cp:version/>
  <cp:contentType/>
  <cp:contentStatus/>
</cp:coreProperties>
</file>