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3\19l\"/>
    </mc:Choice>
  </mc:AlternateContent>
  <xr:revisionPtr revIDLastSave="0" documentId="13_ncr:1_{781D76F3-F620-456C-BD7B-571D7E4AACC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До 15 кВ - 2023год" sheetId="3" r:id="rId1"/>
    <sheet name="от 15 до 150 -2023год" sheetId="1" r:id="rId2"/>
    <sheet name="от 150 до 670 -2023год" sheetId="4" r:id="rId3"/>
    <sheet name="свыше 670 202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6" i="5"/>
  <c r="H19" i="3" l="1"/>
  <c r="D19" i="3"/>
  <c r="D16" i="1"/>
</calcChain>
</file>

<file path=xl/sharedStrings.xml><?xml version="1.0" encoding="utf-8"?>
<sst xmlns="http://schemas.openxmlformats.org/spreadsheetml/2006/main" count="105" uniqueCount="53">
  <si>
    <t>№</t>
  </si>
  <si>
    <t>Наименование Заявителя</t>
  </si>
  <si>
    <t>Номер и дата договора</t>
  </si>
  <si>
    <t>Мощность</t>
  </si>
  <si>
    <t>Уровень напряжения</t>
  </si>
  <si>
    <t>Объект</t>
  </si>
  <si>
    <t>Точка поставки</t>
  </si>
  <si>
    <t>Цена договора</t>
  </si>
  <si>
    <t>акт о тех присоед.</t>
  </si>
  <si>
    <t>Кол-во дней до осуществл. Тех.присоед.</t>
  </si>
  <si>
    <t>Всего</t>
  </si>
  <si>
    <t>ВСЕГО :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</si>
  <si>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15кВ до 150кВт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</si>
  <si>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до 15кВ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</si>
  <si>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150кВ до 670кВт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</si>
  <si>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свыше 670кВт включительно</t>
  </si>
  <si>
    <t>2023год</t>
  </si>
  <si>
    <t>ИП Билан А.А.</t>
  </si>
  <si>
    <t>Промышленная, 21, лит. Щ</t>
  </si>
  <si>
    <t>ТП-17</t>
  </si>
  <si>
    <t>1/23</t>
  </si>
  <si>
    <t>выполнено</t>
  </si>
  <si>
    <t>ООО РЗМШ</t>
  </si>
  <si>
    <t>б/н 10.01.2023</t>
  </si>
  <si>
    <t>б/н 03.02.2023</t>
  </si>
  <si>
    <t>Промышленная, 21, лит. Ф</t>
  </si>
  <si>
    <t>ТП-30, ТП-31</t>
  </si>
  <si>
    <t>2/23</t>
  </si>
  <si>
    <t>ООО "Кондрата"</t>
  </si>
  <si>
    <t>б/н 01.03.2023</t>
  </si>
  <si>
    <t>Промышленная, 21, лит.А</t>
  </si>
  <si>
    <t>ТП-21/2; ТП-24; ТП-23/2; ТП-28; ТП-28/2; ТП-25; ТП-25/2</t>
  </si>
  <si>
    <t>5/23 от 22.03.2023</t>
  </si>
  <si>
    <t>ООО "Ленивка 3"</t>
  </si>
  <si>
    <t>Промышленная, 21, лит.Ф</t>
  </si>
  <si>
    <t>ТП-2; ТП-5; ТП-6; ТП-7; ТП-9; ТП-10; ТП-13; ТП-15/2</t>
  </si>
  <si>
    <t>6/23 от 23.03.2023</t>
  </si>
  <si>
    <t>ООО Феникс</t>
  </si>
  <si>
    <t>б/н 06.03.2023</t>
  </si>
  <si>
    <t>ТП-10/1</t>
  </si>
  <si>
    <t>4/23 от 20.03.2023</t>
  </si>
  <si>
    <t>ООО Квалитет</t>
  </si>
  <si>
    <t>3/23 от 20.03.2023</t>
  </si>
  <si>
    <t>2/23 от 13.02.2023</t>
  </si>
  <si>
    <t>ООО "Техмаш"</t>
  </si>
  <si>
    <t>Промышленная, 21, лит.К</t>
  </si>
  <si>
    <t>ТП-21</t>
  </si>
  <si>
    <t>б/н 14.08.2023</t>
  </si>
  <si>
    <t>7/23 от 21.08.2023</t>
  </si>
  <si>
    <t>ООО "ЖБИ 1"</t>
  </si>
  <si>
    <t>б/н 18.12.2023</t>
  </si>
  <si>
    <t>ТП-15, ТП-16</t>
  </si>
  <si>
    <t>выполняется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</si>
</sst>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4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A3" sqref="A3"/>
    </sheetView>
  </sheetViews>
  <sheetFormatPr defaultRowHeight="14.25"/>
  <cols>
    <col min="1" max="1" width="3.625" customWidth="1"/>
    <col min="2" max="2" width="25.25" customWidth="1"/>
    <col min="3" max="3" width="20.75" customWidth="1"/>
    <col min="4" max="4" width="10.75" customWidth="1"/>
    <col min="5" max="5" width="12" customWidth="1"/>
    <col min="6" max="6" width="22.125" customWidth="1"/>
    <col min="7" max="7" width="18.875" customWidth="1"/>
    <col min="8" max="10" width="10.75" customWidth="1"/>
    <col min="11" max="11" width="12.875" customWidth="1"/>
    <col min="12" max="1024" width="10.75" customWidth="1"/>
  </cols>
  <sheetData>
    <row r="1" spans="1:14" ht="36.6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</row>
    <row r="2" spans="1:14" ht="20.8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28.35" customHeight="1">
      <c r="A4" s="5"/>
      <c r="B4" s="5"/>
      <c r="C4" s="5"/>
      <c r="D4" s="5"/>
      <c r="E4" s="5"/>
      <c r="F4" s="5"/>
      <c r="G4" s="22"/>
      <c r="H4" s="5"/>
      <c r="I4" s="5"/>
      <c r="J4" s="23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22"/>
      <c r="H5" s="5"/>
      <c r="I5" s="5"/>
      <c r="J5" s="23"/>
      <c r="K5" s="1"/>
      <c r="L5" s="1"/>
      <c r="M5" s="1"/>
      <c r="N5" s="1"/>
    </row>
    <row r="6" spans="1:14" ht="20.85" customHeight="1">
      <c r="A6" s="5"/>
      <c r="B6" s="5"/>
      <c r="C6" s="6"/>
      <c r="D6" s="5"/>
      <c r="E6" s="5"/>
      <c r="F6" s="5"/>
      <c r="G6" s="5"/>
      <c r="H6" s="5"/>
      <c r="I6" s="5"/>
      <c r="J6" s="23"/>
      <c r="K6" s="1"/>
      <c r="L6" s="1"/>
      <c r="M6" s="1"/>
      <c r="N6" s="1"/>
    </row>
    <row r="7" spans="1:14" ht="26.1" customHeight="1">
      <c r="A7" s="5"/>
      <c r="B7" s="5"/>
      <c r="C7" s="22"/>
      <c r="D7" s="5"/>
      <c r="E7" s="5"/>
      <c r="F7" s="5"/>
      <c r="G7" s="5"/>
      <c r="H7" s="5"/>
      <c r="I7" s="5"/>
      <c r="J7" s="23"/>
      <c r="K7" s="1"/>
      <c r="L7" s="1"/>
      <c r="M7" s="1"/>
      <c r="N7" s="1"/>
    </row>
    <row r="8" spans="1:14" ht="20.85" customHeight="1">
      <c r="A8" s="5"/>
      <c r="B8" s="5"/>
      <c r="C8" s="5"/>
      <c r="D8" s="5"/>
      <c r="E8" s="5"/>
      <c r="F8" s="5"/>
      <c r="G8" s="5"/>
      <c r="H8" s="5"/>
      <c r="I8" s="5"/>
      <c r="J8" s="23"/>
      <c r="K8" s="1"/>
      <c r="L8" s="1"/>
      <c r="M8" s="1"/>
      <c r="N8" s="1"/>
    </row>
    <row r="9" spans="1:14" ht="29.1" customHeight="1">
      <c r="A9" s="5"/>
      <c r="B9" s="5"/>
      <c r="C9" s="5"/>
      <c r="D9" s="5"/>
      <c r="E9" s="5"/>
      <c r="F9" s="5"/>
      <c r="G9" s="22"/>
      <c r="H9" s="5"/>
      <c r="I9" s="5"/>
      <c r="J9" s="23"/>
      <c r="K9" s="1"/>
      <c r="L9" s="1"/>
      <c r="M9" s="1"/>
      <c r="N9" s="1"/>
    </row>
    <row r="10" spans="1:14" ht="36.6" customHeight="1">
      <c r="A10" s="5"/>
      <c r="B10" s="5"/>
      <c r="C10" s="5"/>
      <c r="D10" s="5"/>
      <c r="E10" s="5"/>
      <c r="F10" s="22"/>
      <c r="G10" s="5"/>
      <c r="H10" s="22"/>
      <c r="I10" s="5"/>
      <c r="J10" s="23"/>
      <c r="K10" s="1"/>
      <c r="L10" s="1"/>
      <c r="M10" s="1"/>
      <c r="N10" s="1"/>
    </row>
    <row r="11" spans="1:14" ht="36.6" customHeight="1">
      <c r="A11" s="5"/>
      <c r="B11" s="5"/>
      <c r="C11" s="5"/>
      <c r="D11" s="5"/>
      <c r="E11" s="5"/>
      <c r="F11" s="22"/>
      <c r="G11" s="5"/>
      <c r="H11" s="22"/>
      <c r="I11" s="5"/>
      <c r="J11" s="23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22"/>
      <c r="I12" s="6"/>
      <c r="J12" s="23"/>
      <c r="K12" s="1"/>
      <c r="L12" s="1"/>
      <c r="M12" s="1"/>
      <c r="N12" s="1"/>
    </row>
    <row r="13" spans="1:14" ht="15">
      <c r="A13" s="5"/>
      <c r="B13" s="5"/>
      <c r="C13" s="22"/>
      <c r="D13" s="5"/>
      <c r="E13" s="5"/>
      <c r="F13" s="5"/>
      <c r="G13" s="22"/>
      <c r="H13" s="5"/>
      <c r="I13" s="5"/>
      <c r="J13" s="23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23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23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23"/>
      <c r="K16" s="1"/>
      <c r="L16" s="1"/>
      <c r="M16" s="1"/>
      <c r="N16" s="1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23"/>
      <c r="K17" s="1"/>
      <c r="L17" s="1"/>
      <c r="M17" s="1"/>
      <c r="N17" s="1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23"/>
      <c r="K18" s="1"/>
      <c r="L18" s="1"/>
      <c r="M18" s="1"/>
      <c r="N18" s="1"/>
    </row>
    <row r="19" spans="1:14" ht="15">
      <c r="A19" s="5"/>
      <c r="B19" s="7" t="s">
        <v>11</v>
      </c>
      <c r="C19" s="5"/>
      <c r="D19" s="7">
        <f>D4+D5+D6+D7+D8+D9+D10+D11+D12+D13+D14+D18</f>
        <v>0</v>
      </c>
      <c r="E19" s="5"/>
      <c r="F19" s="5"/>
      <c r="G19" s="5"/>
      <c r="H19" s="7">
        <f>H4+H5+H6+H7+H8+H9+H10+H11+H12+H13+H14+H18</f>
        <v>0</v>
      </c>
      <c r="I19" s="5"/>
      <c r="J19" s="23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0" customFormat="1" ht="1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10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11"/>
      <c r="L43" s="8"/>
      <c r="M43" s="8"/>
      <c r="N43" s="8"/>
    </row>
    <row r="44" spans="1:14" s="10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  <c r="M44" s="8"/>
      <c r="N44" s="8"/>
    </row>
    <row r="45" spans="1:14" s="10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8"/>
      <c r="M45" s="8"/>
      <c r="N45" s="8"/>
    </row>
    <row r="46" spans="1:14" s="10" customFormat="1" ht="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8"/>
      <c r="M46" s="8"/>
      <c r="N46" s="8"/>
    </row>
    <row r="47" spans="1:14" s="10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  <c r="M47" s="8"/>
      <c r="N47" s="8"/>
    </row>
    <row r="48" spans="1:14" s="10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  <c r="M48" s="8"/>
      <c r="N48" s="8"/>
    </row>
    <row r="49" spans="1:14" s="10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  <c r="N49" s="8"/>
    </row>
    <row r="50" spans="1:14" s="10" customFormat="1" ht="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8"/>
      <c r="M50" s="8"/>
      <c r="N50" s="8"/>
    </row>
    <row r="51" spans="1:14" s="10" customFormat="1" ht="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8"/>
      <c r="M51" s="8"/>
      <c r="N51" s="8"/>
    </row>
    <row r="52" spans="1:14" s="10" customFormat="1" ht="15">
      <c r="A52" s="14"/>
      <c r="B52" s="16"/>
      <c r="C52" s="14"/>
      <c r="D52" s="14"/>
      <c r="E52" s="14"/>
      <c r="F52" s="14"/>
      <c r="G52" s="16"/>
      <c r="H52" s="14"/>
      <c r="I52" s="14"/>
      <c r="J52" s="14"/>
      <c r="K52" s="19"/>
      <c r="L52" s="8"/>
      <c r="M52" s="8"/>
      <c r="N52" s="8"/>
    </row>
    <row r="53" spans="1:14" s="10" customFormat="1" ht="15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8"/>
      <c r="M53" s="8"/>
      <c r="N53" s="8"/>
    </row>
    <row r="54" spans="1:14" s="10" customFormat="1" ht="15">
      <c r="A54" s="14"/>
      <c r="B54" s="8"/>
      <c r="C54" s="14"/>
      <c r="D54" s="14"/>
      <c r="E54" s="8"/>
      <c r="F54" s="14"/>
      <c r="G54" s="14"/>
      <c r="H54" s="8"/>
      <c r="I54" s="14"/>
      <c r="J54" s="14"/>
      <c r="K54" s="14"/>
      <c r="L54" s="8"/>
      <c r="M54" s="8"/>
      <c r="N54" s="8"/>
    </row>
    <row r="55" spans="1:14" s="10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  <c r="M55" s="8"/>
      <c r="N55" s="8"/>
    </row>
    <row r="56" spans="1:14" s="10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  <c r="M56" s="8"/>
      <c r="N56" s="8"/>
    </row>
    <row r="57" spans="1:14" s="10" customFormat="1" ht="15">
      <c r="A57" s="14"/>
      <c r="B57" s="14"/>
      <c r="C57" s="14"/>
      <c r="D57" s="14"/>
      <c r="E57" s="14"/>
      <c r="F57" s="14"/>
      <c r="G57" s="14"/>
      <c r="H57" s="14"/>
      <c r="I57" s="12"/>
      <c r="J57" s="13"/>
      <c r="K57" s="14"/>
      <c r="L57" s="8"/>
      <c r="M57" s="8"/>
      <c r="N57" s="8"/>
    </row>
    <row r="58" spans="1:14" s="10" customFormat="1" ht="1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8"/>
      <c r="M58" s="8"/>
      <c r="N58" s="8"/>
    </row>
    <row r="59" spans="1:14" s="10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  <c r="M59" s="8"/>
      <c r="N59" s="8"/>
    </row>
    <row r="60" spans="1:14" s="10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  <c r="M60" s="8"/>
      <c r="N60" s="8"/>
    </row>
    <row r="61" spans="1:14" s="10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  <c r="M61" s="8"/>
      <c r="N61" s="8"/>
    </row>
    <row r="62" spans="1:14" s="10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</row>
    <row r="63" spans="1:14" s="10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</row>
    <row r="64" spans="1:14" s="10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</row>
    <row r="65" spans="1:14" s="10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</row>
    <row r="66" spans="1:14" s="10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</row>
    <row r="67" spans="1:14" s="10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1.25" customWidth="1"/>
    <col min="7" max="7" width="13.375" customWidth="1"/>
    <col min="8" max="8" width="10.75" customWidth="1"/>
    <col min="9" max="9" width="12.12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</row>
    <row r="2" spans="1:14" ht="20.100000000000001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24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24"/>
      <c r="D5" s="5"/>
      <c r="E5" s="5"/>
      <c r="F5" s="5"/>
      <c r="G5" s="5"/>
      <c r="H5" s="25"/>
      <c r="I5" s="6"/>
      <c r="J5" s="5"/>
      <c r="K5" s="1"/>
      <c r="L5" s="1"/>
      <c r="M5" s="1"/>
      <c r="N5" s="1"/>
    </row>
    <row r="6" spans="1:14" ht="15">
      <c r="A6" s="5"/>
      <c r="B6" s="5"/>
      <c r="C6" s="24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E3A-13FF-41A5-B393-3FBD9E2B494F}">
  <dimension ref="A1:N91"/>
  <sheetViews>
    <sheetView tabSelected="1" workbookViewId="0">
      <selection activeCell="J12" sqref="J12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2.375" customWidth="1"/>
    <col min="7" max="7" width="13.375" customWidth="1"/>
    <col min="8" max="8" width="10.75" customWidth="1"/>
    <col min="9" max="9" width="15.37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</row>
    <row r="2" spans="1:14" ht="20.100000000000001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>
        <v>1</v>
      </c>
      <c r="B4" s="27" t="s">
        <v>17</v>
      </c>
      <c r="C4" s="32" t="s">
        <v>23</v>
      </c>
      <c r="D4" s="32">
        <v>200</v>
      </c>
      <c r="E4" s="32">
        <v>0.4</v>
      </c>
      <c r="F4" s="32" t="s">
        <v>18</v>
      </c>
      <c r="G4" s="32" t="s">
        <v>19</v>
      </c>
      <c r="H4" s="32">
        <v>21000</v>
      </c>
      <c r="I4" s="30" t="s">
        <v>20</v>
      </c>
      <c r="J4" s="32" t="s">
        <v>21</v>
      </c>
      <c r="K4" s="1"/>
      <c r="L4" s="1"/>
      <c r="M4" s="1"/>
      <c r="N4" s="1"/>
    </row>
    <row r="5" spans="1:14" ht="15">
      <c r="A5" s="37">
        <v>2</v>
      </c>
      <c r="B5" s="5" t="s">
        <v>22</v>
      </c>
      <c r="C5" s="31" t="s">
        <v>24</v>
      </c>
      <c r="D5" s="23">
        <v>1500</v>
      </c>
      <c r="E5" s="23">
        <v>0.4</v>
      </c>
      <c r="F5" s="32" t="s">
        <v>34</v>
      </c>
      <c r="G5" s="23" t="s">
        <v>26</v>
      </c>
      <c r="H5" s="23">
        <v>21000</v>
      </c>
      <c r="I5" s="26" t="s">
        <v>43</v>
      </c>
      <c r="J5" s="32" t="s">
        <v>21</v>
      </c>
      <c r="K5" s="1"/>
      <c r="L5" s="1"/>
      <c r="M5" s="1"/>
      <c r="N5" s="1"/>
    </row>
    <row r="6" spans="1:14" ht="71.25">
      <c r="A6" s="28">
        <v>3</v>
      </c>
      <c r="B6" s="29" t="s">
        <v>28</v>
      </c>
      <c r="C6" s="31" t="s">
        <v>29</v>
      </c>
      <c r="D6" s="31">
        <v>630</v>
      </c>
      <c r="E6" s="31">
        <v>0.4</v>
      </c>
      <c r="F6" s="32" t="s">
        <v>30</v>
      </c>
      <c r="G6" s="33" t="s">
        <v>31</v>
      </c>
      <c r="H6" s="31">
        <v>105000</v>
      </c>
      <c r="I6" s="30" t="s">
        <v>32</v>
      </c>
      <c r="J6" s="32" t="s">
        <v>21</v>
      </c>
      <c r="K6" s="1"/>
      <c r="L6" s="1"/>
      <c r="M6" s="1"/>
      <c r="N6" s="1"/>
    </row>
    <row r="7" spans="1:14" ht="57">
      <c r="A7" s="36">
        <v>4</v>
      </c>
      <c r="B7" s="34" t="s">
        <v>33</v>
      </c>
      <c r="C7" s="31" t="s">
        <v>29</v>
      </c>
      <c r="D7" s="35">
        <v>650</v>
      </c>
      <c r="E7" s="35">
        <v>0.4</v>
      </c>
      <c r="F7" s="32" t="s">
        <v>34</v>
      </c>
      <c r="G7" s="33" t="s">
        <v>35</v>
      </c>
      <c r="H7" s="35">
        <v>120000</v>
      </c>
      <c r="I7" s="30" t="s">
        <v>36</v>
      </c>
      <c r="J7" s="32" t="s">
        <v>21</v>
      </c>
      <c r="K7" s="1"/>
      <c r="L7" s="1"/>
      <c r="M7" s="1"/>
      <c r="N7" s="1"/>
    </row>
    <row r="8" spans="1:14" ht="15">
      <c r="A8" s="5">
        <v>5</v>
      </c>
      <c r="B8" s="5" t="s">
        <v>37</v>
      </c>
      <c r="C8" s="31" t="s">
        <v>38</v>
      </c>
      <c r="D8" s="23">
        <v>189</v>
      </c>
      <c r="E8" s="23">
        <v>0.4</v>
      </c>
      <c r="F8" s="32" t="s">
        <v>30</v>
      </c>
      <c r="G8" s="23" t="s">
        <v>39</v>
      </c>
      <c r="H8" s="23">
        <v>21000</v>
      </c>
      <c r="I8" s="26" t="s">
        <v>40</v>
      </c>
      <c r="J8" s="32" t="s">
        <v>21</v>
      </c>
      <c r="K8" s="1"/>
      <c r="L8" s="1"/>
      <c r="M8" s="1"/>
      <c r="N8" s="1"/>
    </row>
    <row r="9" spans="1:14" ht="15">
      <c r="A9" s="5">
        <v>6</v>
      </c>
      <c r="B9" s="5" t="s">
        <v>41</v>
      </c>
      <c r="C9" s="31" t="s">
        <v>38</v>
      </c>
      <c r="D9" s="23">
        <v>165</v>
      </c>
      <c r="E9" s="23">
        <v>0.4</v>
      </c>
      <c r="F9" s="32" t="s">
        <v>30</v>
      </c>
      <c r="G9" s="23" t="s">
        <v>39</v>
      </c>
      <c r="H9" s="23">
        <v>21000</v>
      </c>
      <c r="I9" s="26" t="s">
        <v>42</v>
      </c>
      <c r="J9" s="32" t="s">
        <v>21</v>
      </c>
      <c r="K9" s="1"/>
      <c r="L9" s="1"/>
      <c r="M9" s="1"/>
      <c r="N9" s="1"/>
    </row>
    <row r="10" spans="1:14" ht="15">
      <c r="A10" s="5">
        <v>7</v>
      </c>
      <c r="B10" s="5" t="s">
        <v>44</v>
      </c>
      <c r="C10" s="31" t="s">
        <v>47</v>
      </c>
      <c r="D10" s="23">
        <v>174</v>
      </c>
      <c r="E10" s="23">
        <v>0.4</v>
      </c>
      <c r="F10" s="32" t="s">
        <v>45</v>
      </c>
      <c r="G10" s="23" t="s">
        <v>46</v>
      </c>
      <c r="H10" s="23">
        <v>21000</v>
      </c>
      <c r="I10" s="26" t="s">
        <v>48</v>
      </c>
      <c r="J10" s="32" t="s">
        <v>21</v>
      </c>
      <c r="K10" s="1"/>
      <c r="L10" s="1"/>
      <c r="M10" s="1"/>
      <c r="N10" s="1"/>
    </row>
    <row r="11" spans="1:14" ht="15">
      <c r="A11" s="5">
        <v>8</v>
      </c>
      <c r="B11" s="5" t="s">
        <v>49</v>
      </c>
      <c r="C11" s="31" t="s">
        <v>50</v>
      </c>
      <c r="D11" s="5">
        <v>450</v>
      </c>
      <c r="E11" s="5">
        <v>0.4</v>
      </c>
      <c r="F11" s="32" t="s">
        <v>30</v>
      </c>
      <c r="G11" s="23" t="s">
        <v>51</v>
      </c>
      <c r="H11" s="23">
        <v>21478.09</v>
      </c>
      <c r="I11" s="26"/>
      <c r="J11" s="5" t="s">
        <v>52</v>
      </c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26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26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26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26"/>
      <c r="J15" s="5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26"/>
      <c r="J16" s="5"/>
      <c r="K16" s="1"/>
      <c r="L16" s="1"/>
      <c r="M16" s="1"/>
      <c r="N16" s="1"/>
    </row>
    <row r="17" spans="1:14" ht="15">
      <c r="A17" s="5"/>
      <c r="B17" s="5"/>
      <c r="C17" s="7" t="s">
        <v>10</v>
      </c>
      <c r="D17" s="7">
        <f>SUM(D4:D16)</f>
        <v>3958</v>
      </c>
      <c r="E17" s="7"/>
      <c r="F17" s="7"/>
      <c r="G17" s="7"/>
      <c r="H17" s="7"/>
      <c r="I17" s="26"/>
      <c r="J17" s="7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0" customFormat="1" ht="1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10" customFormat="1" ht="15">
      <c r="A22" s="21"/>
      <c r="B22" s="20"/>
      <c r="C22" s="20"/>
      <c r="D22" s="20"/>
      <c r="E22" s="20"/>
      <c r="F22" s="20"/>
      <c r="G22" s="20"/>
      <c r="H22" s="20"/>
      <c r="I22" s="20"/>
      <c r="J22" s="13"/>
      <c r="K22" s="21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15">
      <c r="A24" s="14"/>
      <c r="B24" s="14"/>
      <c r="C24" s="14"/>
      <c r="D24" s="14"/>
      <c r="E24" s="14"/>
      <c r="F24" s="14"/>
      <c r="G24" s="14"/>
      <c r="H24" s="14"/>
      <c r="I24" s="15"/>
      <c r="J24" s="14"/>
      <c r="K24" s="14"/>
      <c r="L24" s="8"/>
      <c r="M24" s="8"/>
      <c r="N24" s="8"/>
    </row>
    <row r="25" spans="1:14" s="10" customFormat="1" ht="29.85" customHeight="1">
      <c r="A25" s="14"/>
      <c r="B25" s="16"/>
      <c r="C25" s="16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8"/>
      <c r="C29" s="8"/>
      <c r="D29" s="14"/>
      <c r="E29" s="14"/>
      <c r="F29" s="14"/>
      <c r="G29" s="14"/>
      <c r="H29" s="17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8"/>
      <c r="M34" s="8"/>
      <c r="N34" s="8"/>
    </row>
    <row r="35" spans="1:14" s="10" customFormat="1" ht="29.85" customHeight="1">
      <c r="A35" s="14"/>
      <c r="B35" s="14"/>
      <c r="C35" s="18"/>
      <c r="D35" s="18"/>
      <c r="E35" s="18"/>
      <c r="F35" s="18"/>
      <c r="G35" s="18"/>
      <c r="H35" s="18"/>
      <c r="I35" s="18"/>
      <c r="J35" s="18"/>
      <c r="K35" s="14"/>
      <c r="L35" s="8"/>
      <c r="M35" s="8"/>
      <c r="N35" s="8"/>
    </row>
    <row r="36" spans="1:14" s="10" customFormat="1" ht="29.85" customHeight="1">
      <c r="A36" s="21"/>
      <c r="B36" s="20"/>
      <c r="C36" s="20"/>
      <c r="D36" s="20"/>
      <c r="E36" s="20"/>
      <c r="F36" s="20"/>
      <c r="G36" s="20"/>
      <c r="H36" s="20"/>
      <c r="I36" s="20"/>
      <c r="J36" s="13"/>
      <c r="K36" s="14"/>
      <c r="L36" s="8"/>
      <c r="M36" s="8"/>
      <c r="N36" s="8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9.8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E4F-DC32-43C4-B855-D98AC3618FC2}">
  <dimension ref="A1:N90"/>
  <sheetViews>
    <sheetView workbookViewId="0">
      <selection activeCell="D17" sqref="D17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1.625" customWidth="1"/>
    <col min="5" max="5" width="12" customWidth="1"/>
    <col min="6" max="6" width="22.375" customWidth="1"/>
    <col min="7" max="7" width="13.375" customWidth="1"/>
    <col min="8" max="8" width="10.75" customWidth="1"/>
    <col min="9" max="9" width="16.37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</row>
    <row r="2" spans="1:14" ht="20.100000000000001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>
        <v>1</v>
      </c>
      <c r="B4" s="5" t="s">
        <v>22</v>
      </c>
      <c r="C4" s="5" t="s">
        <v>24</v>
      </c>
      <c r="D4" s="5">
        <v>1500</v>
      </c>
      <c r="E4" s="5">
        <v>0.4</v>
      </c>
      <c r="F4" s="5" t="s">
        <v>25</v>
      </c>
      <c r="G4" s="5" t="s">
        <v>26</v>
      </c>
      <c r="H4" s="5">
        <v>21000</v>
      </c>
      <c r="I4" s="26" t="s">
        <v>27</v>
      </c>
      <c r="J4" s="5" t="s">
        <v>21</v>
      </c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SUM(D4:D15)</f>
        <v>1500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 кВ - 2023год</vt:lpstr>
      <vt:lpstr>от 15 до 150 -2023год</vt:lpstr>
      <vt:lpstr>от 150 до 670 -2023год</vt:lpstr>
      <vt:lpstr>свыше 670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cp:revision>34</cp:revision>
  <cp:lastPrinted>2015-01-22T12:41:46Z</cp:lastPrinted>
  <dcterms:created xsi:type="dcterms:W3CDTF">2009-04-16T11:32:48Z</dcterms:created>
  <dcterms:modified xsi:type="dcterms:W3CDTF">2023-12-19T09:55:10Z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